
<file path=[Content_Types].xml><?xml version="1.0" encoding="utf-8"?>
<Types xmlns="http://schemas.openxmlformats.org/package/2006/content-types">
  <Default Extension="xml" ContentType="application/xml"/>
  <Default Extension="rels" ContentType="application/vnd.openxmlformats-package.relationships+xml"/>
  <Override PartName="/xl/theme/theme1.xml" ContentType="application/vnd.openxmlformats-officedocument.theme+xml"/>
  <Override PartName="/docProps/app.xml" ContentType="application/vnd.openxmlformats-officedocument.extended-properties+xml"/>
  <Override PartName="/xl/workbook.xml" ContentType="application/vnd.openxmlformats-officedocument.spreadsheetml.sheet.main+xml"/>
  <Override PartName="/xl/worksheets/sheet1.xml" ContentType="application/vnd.openxmlformats-officedocument.spreadsheetml.worksheet+xml"/>
  <Override PartName="/docProps/core.xml" ContentType="application/vnd.openxmlformats-package.core-properties+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0" Type="http://schemas.openxmlformats.org/officeDocument/2006/relationships/officeDocument" Target="xl/workbook.xml" /><Relationship Id="rId2" Type="http://schemas.openxmlformats.org/officeDocument/2006/relationships/extended-properties" Target="docProps/app.xml" /><Relationship Id="rId1" Type="http://schemas.openxmlformats.org/package/2006/relationships/metadata/core-properties" Target="docProps/core.xml" /></Relationships>
</file>

<file path=xl/workbook.xml><?xml version="1.0" encoding="utf-8"?>
<workbook xmlns:x15ac="http://schemas.microsoft.com/office/spreadsheetml/2010/11/ac" xmlns="http://schemas.openxmlformats.org/spreadsheetml/2006/main" xmlns:r="http://schemas.openxmlformats.org/officeDocument/2006/relationships" xmlns:mc="http://schemas.openxmlformats.org/markup-compatibility/2006" mc:Ignorable="x15ac">
  <workbookPr/>
  <x15ac:absPath url="/Users/yusuping2/Desktop/"/>
  <bookViews>
    <workbookView activeTab="0"/>
  </bookViews>
  <sheets>
    <sheet name="Sheet1" sheetId="1" r:id="rId3"/>
  </sheets>
  <definedNames>
    <definedName name="_xlnm._FilterDatabase" localSheetId="0">Sheet1!$A$2:$R$280</definedName>
  </definedNames>
  <calcPr calcId="191029" iterateDelta="0.0001"/>
</workbook>
</file>

<file path=xl/sharedStrings.xml><?xml version="1.0" encoding="utf-8"?>
<sst xmlns="http://schemas.openxmlformats.org/spreadsheetml/2006/main" count="1220" uniqueCount="1220">
  <si>
    <t/>
  </si>
  <si>
    <t>中国航天科工集团2027届秋季招聘引才计划</t>
  </si>
  <si>
    <t>序号</t>
  </si>
  <si>
    <t>单位全称</t>
  </si>
  <si>
    <t>单位简介（限150字）</t>
  </si>
  <si>
    <t>单位简称</t>
  </si>
  <si>
    <t>职位名称</t>
  </si>
  <si>
    <t>职位类别</t>
  </si>
  <si>
    <t>岗位职责</t>
  </si>
  <si>
    <t>岗位要求</t>
  </si>
  <si>
    <t>校招/社招</t>
  </si>
  <si>
    <t>所需专业</t>
  </si>
  <si>
    <t>薪酬水平</t>
  </si>
  <si>
    <t>福利待遇</t>
  </si>
  <si>
    <t>学历要求</t>
  </si>
  <si>
    <t>工作地点</t>
  </si>
  <si>
    <t>联系方式</t>
  </si>
  <si>
    <t>本科</t>
  </si>
  <si>
    <t>硕士</t>
  </si>
  <si>
    <t>博士</t>
  </si>
  <si>
    <t>小计</t>
  </si>
  <si>
    <t>中国航天科工集团第十研究院（航天科工十院）是1964年经中央专委批准，1965年开始建设，1970年建成投产的武器系统科研生产基地；是我国某武器系统三大总体单位之一，是国内唯一专业配套相对完整的某武器系统战略后方基地。航天科工十院下辖21家企事业单位（含1家上市公司），职工近1.5万人，资产总额近360亿元。</t>
  </si>
  <si>
    <t>本部</t>
  </si>
  <si>
    <t>固定资产投资主管</t>
  </si>
  <si>
    <t>管理类</t>
  </si>
  <si>
    <t>1.负责基本建设项目实施管理；
2.负责固定资产投资项目申报审批管理、招投标管理和项目监督检查。</t>
  </si>
  <si>
    <t>硕士研究生学历；具备基建工程管理专业知识，具备较强的文字撰写能力；具备较强组织协调能力；具备聊熟练使用MS Office办公软件；具有相关工作经验者优先。</t>
  </si>
  <si>
    <t>校招</t>
  </si>
  <si>
    <t>工程管理、项目管理等相关专业</t>
  </si>
  <si>
    <t>15-18万/年</t>
  </si>
  <si>
    <t>五险一金；商业保险（补充医疗保险、意外伤害险、重大疾病保险）；带薪年假；单身公寓；用餐补贴、节假日补贴、高温补贴、通讯补贴、安家费等各类补贴；年度体检；室外篮球场、足球场，室内游泳馆、羽毛球馆、乒乓球馆等健身场地</t>
  </si>
  <si>
    <t>贵阳</t>
  </si>
  <si>
    <t>1.联系人及电话：黄老师 0851-88696034/18685012105
2.通讯地址：贵州省贵阳市经济技术开发区红河路7号
3.电子邮箱：hr_casic@163.com
4.邮政编码：550009</t>
  </si>
  <si>
    <t>财务主管</t>
  </si>
  <si>
    <t>1.负责航天江南财务管理和会计政策统一；
2.负责组织航天江南财务会计报告编制及财务数据分析，提出管理改进；
3.负责股权投资项目财务分析和固定资产投资项目财务分析；
4.负责全面预算管理、执行监督、考核；
5.负责组织往来数据管理；
6.完成领导交办的其它工作。</t>
  </si>
  <si>
    <t>硕士研究生学历；具备较强的文字撰写与处理能力；熟练使用MS Office办公软件；具有相关工作经验者优先</t>
  </si>
  <si>
    <t>会计、财务管理等相关专业</t>
  </si>
  <si>
    <t>资本运营主管</t>
  </si>
  <si>
    <t>1.负责组织开展航天江南年度股权投融资计划编制、报批管理工作；
2.负责组织开展航天江南及所属单位增减资、新设公司、再融资、资产重组、IPO等资本运作项目的论证、报批及实施管理工作；
3.负责组织开展人工智能、新能源、新材料、芯片等行业调研，编制行业调研报告；
4.负责项目涉及的证券公司、会计师事务所、律师事务所、资产评估公司等中介机构选聘、使用、评价及管理工作；
5.负责与项目涉及的上级单位、本部部门、所属单位及中介机构的协调沟通工作。</t>
  </si>
  <si>
    <t>硕士研究生学历；具备较强的报告撰写及沟通协调能力；熟练使用MS Office办公软件；对股权投资有一定了解。</t>
  </si>
  <si>
    <t>金融、财务、经济、法律（商法或经济法方向）等相关专业，理工科+金融/经济复合专业背景优先。</t>
  </si>
  <si>
    <t>技术安全主管</t>
  </si>
  <si>
    <t xml:space="preserve">1.负责安全生产、职业卫生、消防安全管理体系建设；
2.负责组织开展安全生产、职业卫生、消防安全教育培训；
3.负责组织制定安全生产、职业卫生、消防安全规章制度、操作规程和事故应急救援预案；
4.组织开展、职业卫生、消防安全检查，及时排查安全事故隐患，提出改进安全工作的建议；
5.督促落实、职业卫生、消防安全整改措施；
6.完成领导交办的其它工作。
</t>
  </si>
  <si>
    <t xml:space="preserve">硕士研究生学历；具备安全生产法律法规、安全系统工程理论与方法等专业知识；具备较强的沟通能力、组织协调能力与文字撰写、处理能力；熟练使用MS Office办公软件。
</t>
  </si>
  <si>
    <t>安全科学与工程相关专业</t>
  </si>
  <si>
    <t>保密主管</t>
  </si>
  <si>
    <t>1.负责开展业务范围内相关管理制度的编订和组织实施工作。
2.负责开展业务范围内年度计划的编订和组织实施工作。
3.负责开展本岗位业务工作手册、作业指导书的编订工作并组织实施。
4.负责本部保密资格认定工作，指导业务归口管理部门开展相关工作。
5.负责指导所属单位做好保密资格认定工作。
6.负责本部及所属单位保密工作基础数据统计汇总工作。
7.负责本部及所属单位保密要害部门部位技防措施审查工作。
8.负责本部及所属单位保密检查工作。
9.负责本部宣传报告等流程规范化审查工作。
10.负责本岗位对上、对外业务的联络协同工作。
11.履行本岗位的质量、安全、保密、廉洁自律、作风、数字化、6s等相关职责，并完成上级交办的其他工作。</t>
  </si>
  <si>
    <t>硕士研究生学历；具备较强的文字撰写与处理能力；熟练使用MS Office办公软件；中共党员；具有相关工作经验者、具备保密资格审查专家资格优先。</t>
  </si>
  <si>
    <t>保密类、计算机、信息与网络安全等相关专业</t>
  </si>
  <si>
    <t>审计主管</t>
  </si>
  <si>
    <t xml:space="preserve">1.负责开展业务范围内相关管理制度的编订和组织实施工作。
2.负责开展业务范围内年度计划的编订和组织实施工作。
3.负责开展本岗位业务工作手册、作业指导书的编订工作并组织实施。
4.负责开展航天江南所属单位领导人员经济责任审计。
5.负责开展航天江南所属单位财务决算跟踪审计。
6.负责开展航天江南所属单位管理专项审计。
7.负责开展航天江南审计整改工作。
8.负责开展航天江南违规经营投资责任追究工作。
9.负责航天江南所属单位固定资产投资审计。
10.负责航天江南所属单位科研项目审计。
11.负责天江南投资后评价工作。
12.负责开展本岗位相关各类信息统计、报告编制等工作。
</t>
  </si>
  <si>
    <t>具有良好的敬业精神和职业道德操守、较强的学习能力、分析判断能力、公文写作能力、组织协调能力、沟通表达能力、信息收集和分析能力，能熟练掌握办公软件和信息化系统的操作技能；具备初级及以上相关专业技术资格；具有财务、审计等相关专业工作经验。</t>
  </si>
  <si>
    <t>财务、审计相关专业</t>
  </si>
  <si>
    <t>中国航天科工集团第十总体设计部</t>
  </si>
  <si>
    <t>中国航天科工集团第十总体设计部（对外名称：江南机电设计研究所）创建于1971年，隶属于中国航天科工集团第十研究院，位于贵州省省会贵阳，主要从事尖端科学技术研究与设计工作。先后承担并圆满完成了多个国家型号总体设计研发任务，荣获国家科技进步奖等50多项次，为国防现代化建设作出了突出贡献。</t>
  </si>
  <si>
    <t>十部</t>
  </si>
  <si>
    <t>系统总体设计师</t>
  </si>
  <si>
    <t>技术类</t>
  </si>
  <si>
    <t>系统工程、兵器科学与技术、控制理论与工程、飞行器设计、导航制导与控制等。</t>
  </si>
  <si>
    <t>提供当地具有竞争力的薪酬，具体薪酬面议。</t>
  </si>
  <si>
    <t>1.八险两金；
2.免费人才公寓，拎包入住；
3.学历补贴、用餐补贴、节假日补贴、通讯补贴、年度体检、工会福利、高层次培训等；
4.室内室外运动场、健康放松中心、工间音乐等；
5.符合条件的人才可争取地方政府引才安家费、人才绿卡、人才"蓄水池"政策等。</t>
  </si>
  <si>
    <t>1.联系人及电话：
 张老师：18328603081
2.通讯地址：贵州省贵阳市经济技术开发区红河路7号
3.电子邮箱：hr_302@163.com
4.邮政编码：550009</t>
  </si>
  <si>
    <t>目标特性、电磁兼容和抗干扰建模与仿真设计师</t>
  </si>
  <si>
    <t>负责目标特性研究及仿真、干扰环境研究及干扰对抗建模仿真、电磁兼容性设计及仿真验证等。</t>
  </si>
  <si>
    <t>电子科学与技术、电磁场与微波。</t>
  </si>
  <si>
    <t>地面装备综合电气设计师</t>
  </si>
  <si>
    <t>负责装备电气系统、控制逻辑设计及试验验证。</t>
  </si>
  <si>
    <t>电气工程、电子科学与技术、信息与通信工程、控制科学与工程等。</t>
  </si>
  <si>
    <t>飞行器系统总体设计师</t>
  </si>
  <si>
    <t>飞行器设计与工程、航空宇航科学与技术、运筹学与控制论、机械制造及其自动化等。</t>
  </si>
  <si>
    <t>数字样机集成设计师</t>
  </si>
  <si>
    <t>飞行器设计与工程、航空宇航科学与技术、导航制导与控制、机械工程、力学、计算机科学与技术、电气工程/电子信息工程、系统工程、软件工程等。</t>
  </si>
  <si>
    <t>性能建模与评估设计师</t>
  </si>
  <si>
    <t>航天飞行器设计、飞行力学等。</t>
  </si>
  <si>
    <t>气动、结构性能建模与耦合评估设计师</t>
  </si>
  <si>
    <t>流体力学、空气动力学、固体力学、工程力学、材料科学、飞行器设计</t>
  </si>
  <si>
    <t>地面探测系统总体设计师</t>
  </si>
  <si>
    <t>光学工程，电子科学与技术，信息与通信工程，信息对抗技术，电磁场与微波技术等。</t>
  </si>
  <si>
    <t>弹上探测系统总体设计师</t>
  </si>
  <si>
    <t>光学工程，电子科学与技术，信息与通信工程，信息对抗技术，电磁场与微波技术，兵器科学与技术等。</t>
  </si>
  <si>
    <t>高功率微波系统总体设计师</t>
  </si>
  <si>
    <t>电子科学与技术，信息与通信工程，电气工程等。</t>
  </si>
  <si>
    <t>探测系统建模与仿真设计师</t>
  </si>
  <si>
    <t>光学工程，电子科学与技术，信息与通信工程，信息对抗技术，电磁场与微波技术，电气工程，计算机科学与技术等。</t>
  </si>
  <si>
    <t>先进共性制导控制技术设计师</t>
  </si>
  <si>
    <t>控制科学与工程、航空宇航科学与技术等</t>
  </si>
  <si>
    <t>前沿智能制导控制技术设计师</t>
  </si>
  <si>
    <t>控制科学与工程、航空宇航科学与技术、应用数学、人工智能等。</t>
  </si>
  <si>
    <t>信息化作战总体设计师</t>
  </si>
  <si>
    <t>系统理论、人工智能、控制科学与工程（模式识别与智能系统专业方向）、武器系统与运用工程、信息与通信工程、计算机科学与技术等。</t>
  </si>
  <si>
    <t>火指控总体设计师</t>
  </si>
  <si>
    <t>控制科学与工程（模式识别与智能系统专业方向）、人工智能、电子信息工程、信息与通信工程、计算机等。</t>
  </si>
  <si>
    <t>通信系统总体设计师</t>
  </si>
  <si>
    <t>信息与通信工程、电子与通信工程、信息对抗、物联网工程等。</t>
  </si>
  <si>
    <t>两级指挥控制系统建模与仿真设计师</t>
  </si>
  <si>
    <t>智能科学与技术、人工智能、计算机科学与应用（数据科学与大数据技术方向）、控制科学与工程（模式识别与智能系统专业方向）。</t>
  </si>
  <si>
    <t>指挥控制装备工程总体设计师</t>
  </si>
  <si>
    <t>机械工程（机电一体化/装备集成方向）、机械电子、控制科学与工程、工业设计（人机交互方向）、信息与通信工程、电子科学与技术。</t>
  </si>
  <si>
    <t>体系设计与集成设计师</t>
  </si>
  <si>
    <t>运筹学与控制论、系统分析与集成、系统工程、飞行器设计、通信与信息系统、军事运筹学、计算数学、应用数学、武器系统与运用工程。</t>
  </si>
  <si>
    <t>体系建模与评估设计师</t>
  </si>
  <si>
    <t>运筹学与控制论、系统分析与集成、系统工程、飞行器设计、人工智能、计算机应用技术、通信与信息系统、军事运筹学、计算数学、应用数学、武器系统与运用工程、管理科学与工程。</t>
  </si>
  <si>
    <t>软件总体设计师</t>
  </si>
  <si>
    <t>计算机科学与技术、软件工程、数据科学与大数据技术、人工智能、信息与通信工程、控制科学与工程等相关专业。</t>
  </si>
  <si>
    <t>体系软件设计与开发设计师</t>
  </si>
  <si>
    <t>地面软件开发设计师</t>
  </si>
  <si>
    <t>弹上软件开发设计师</t>
  </si>
  <si>
    <t>工程信息化系统开发与应用设计师</t>
  </si>
  <si>
    <t>计算机科学与技术，信息管理与信息系统，软件工程、大数据、人工智能、集成电路科学与工程等相关专业。</t>
  </si>
  <si>
    <t>网络与信息安全设计师</t>
  </si>
  <si>
    <t>FPGA软件测试设计师</t>
  </si>
  <si>
    <t>信号与信息处理、电路与系统、测试计量技术及仪器等。</t>
  </si>
  <si>
    <t>智能软件测试设计师</t>
  </si>
  <si>
    <t>计算机科学与技术，信息管理与信息系统，软件工程、大数据、人工智能等相关专业</t>
  </si>
  <si>
    <t>装备规划论证设计师</t>
  </si>
  <si>
    <t>应用数学、系统工程、飞行器设计等相关专业。</t>
  </si>
  <si>
    <t>装备保障师</t>
  </si>
  <si>
    <t>电子信息、电气工程、控制科学与工程、通信工程、军事装备学、兵器科学与技术、计算机科学与技术等。</t>
  </si>
  <si>
    <t>体系仿真总体设计师</t>
  </si>
  <si>
    <t>运筹学与控制论、系统分析与集成、系统工程、飞行器设计、通信与信息系统、军事运筹学、计算数学、应用数学、武器系统与运用工程等。</t>
  </si>
  <si>
    <t>体系仿真开发与集成设计师</t>
  </si>
  <si>
    <t>计算机科学与技术、软件工程、计算机应用技术、人工智能、模式识别与智能系统、应用数学等。</t>
  </si>
  <si>
    <t>体系指控建模与仿真设计师</t>
  </si>
  <si>
    <t>智能科学与技术、计算机科学与应用、应用数学、计算数学、控制科学与工程（模式识别与智能系统专业方向）等。</t>
  </si>
  <si>
    <t>体系指挥控制软件工程总体设计师</t>
  </si>
  <si>
    <t>信息与通信工程、控制科学与工程、计算机科学与技术、人工智能等。</t>
  </si>
  <si>
    <t>安全管理主管</t>
  </si>
  <si>
    <t>安全管理类相关专业。</t>
  </si>
  <si>
    <t>贵州航天风华精密设备有限公司</t>
  </si>
  <si>
    <t>贵州航天风华精密设备有限公司（中国航天0611研究所），是中国航天科工集团第十研究院所属航天防务产品研制生产总装单位，是集科研、生产为一体的重要国防科技单位，始建于1965年，现位于贵州省贵阳市，主要研制电气控制系统、多型高强耐热轻质铝镁合金舱体、耐隔热特种材料、折叠展开机构等产品，为国家重大型号、重点项目研制做出了突出贡献，所研制生产的系列型号产品参加过历次国庆阅兵和多次重大军事演习活动。</t>
  </si>
  <si>
    <t>航天风华</t>
  </si>
  <si>
    <t>嵌入式软件设计师</t>
  </si>
  <si>
    <t>1.负责嵌入式产品（ARM、DSP、FPGA嵌入式软件）开发、产品测试；
2.负责软件管理，编写软件文档。</t>
  </si>
  <si>
    <t>1.具备良好的写作能力，能按照软件管理体系完成软件文档编写；
2.具备一定软件管理能力；
3.具备较强的沟通协调、应变抗压和计划执行能力；
4.认同航天文化、热爱航天事业，具有高度责任心和敬业精神，有较强的团队意识。</t>
  </si>
  <si>
    <t>电气设计自动化专业、电气控制专业等</t>
  </si>
  <si>
    <t xml:space="preserve">硕士15万/年起；
博士薪资面议
</t>
  </si>
  <si>
    <t>1.硕士安家费7万，一次性购房补贴税前8万；博士安家费一次性税后50万；
2.八险两金；
3.免费人才公寓；
4.用餐补贴、节假日补贴、通讯补贴、年度体检、工会福利、骨干培训等；
4.室内室外运动场，丰富多样的文体活动；
5.符合条件的人才可争取地方政府引才安家费、人才绿卡、人才"蓄水池"政策等。</t>
  </si>
  <si>
    <t>1.联系人及电话:张老师 0851-88696392/17758131291
祝老师：0851-88696316/18984146585
吴老师：0851-88696316/15910680584
罗老师：0851-88696316/15519119174
2.通讯地址：贵州省贵阳市经济技术开发区红河路7号
3.电子邮箱：htfhrlzyb@163.com（简历命名姓名+毕业院校+学历+应聘岗位）
4.邮政编码：550009</t>
  </si>
  <si>
    <t>软件设计师</t>
  </si>
  <si>
    <t>负责软件的需求分析、系统设计、文档编写、代码审查、产品测试与调试。</t>
  </si>
  <si>
    <t>1.掌握C、C++、JAVA等编程语言；
2.具备良好的写作能力，能编制项目工程文件、项目策划文件；
3.具备较强的沟通协调、应变抗压和计划执行能力；
4.认同航天文化、热爱航天事业，具有高度责任心和敬业精神，有较强的团队意识。</t>
  </si>
  <si>
    <t>软件设计开发相关专业</t>
  </si>
  <si>
    <t>硬件设计/仿真设计师</t>
  </si>
  <si>
    <t>1.负责嵌入式产品项目策划及总体架构设计；
2.负责硬件设计、电磁兼容性仿真、印制板热仿真、功能性能仿真、产品测试；
3.元器件选型、原理图设计、PCB设计、仿真、产品测试。</t>
  </si>
  <si>
    <t>1.熟练使用AD、Candence、等EDA工具进行PCB设计和仿真；
2.具备扎实的模拟电路、数字电路基础，能够进行电路设计能力；
3.具备较强的沟通协调、应变抗压和计划执行能力；
4.认同航天文化、热爱航天事业，具有高度责任心和敬业精神，有较强的团队意识。</t>
  </si>
  <si>
    <t>结构设计师</t>
  </si>
  <si>
    <t>1.负责结构设计；
2.负责流场仿真与分析、相关模型程序开发；
3.负责结构性能仿真、相关模型程序开发；
4.负责气动/结构耦合仿真分析及模型程序开发。</t>
  </si>
  <si>
    <t>1.具有扎实的机械设计类的基础知识，能够承担项目可行性分析论证、技术方案制定、产品实施总体策划工作；
2.能熟练应用Office、Excle等办公软件，能应用AutoCAD、UG、Abaqus、Fluent、Matlab等设计仿真软件；
3.具备较强的沟通协调、应变抗压和计划执行能力；
4.认同航天文化、热爱航天事业，具有高度责任心和敬业精神，有较强的团队意识。</t>
  </si>
  <si>
    <t>机械设计等相关专业</t>
  </si>
  <si>
    <t>飞行器总体设计师</t>
  </si>
  <si>
    <t>1.负责飞行器总体方案论证、技术策划及各分系统任务书及设计要求下发；
2.负责飞行器测试、试验和总装测试；
3.负责飞行器总体设计的质量管控和技术保障。</t>
  </si>
  <si>
    <t>1.能熟练使用Office/WPS办公软件，使用AutoCAD、UG熟练绘制二维、三维设计图样，使用Matlab、Abaqus、Fluent、Matlab等仿真软件进行设计计算和仿真分析；
2.能承担设计图样和文件的编制；能进行结构仿真、通用质量特性分析及设计；
3.具备较强的沟通协调、应变抗压和计划执行能力；
4.认同航天文化、热爱航天事业，具有高度责任心和敬业精神，有较强的团队意识。</t>
  </si>
  <si>
    <t>飞行器设计、
机械设计相关专业</t>
  </si>
  <si>
    <t>复合材料结构设计师</t>
  </si>
  <si>
    <t>1.负责飞行器结构、防热设计与失效仿真分析；
2.负责开展设计输入评审，编制产品技术策划，设计输入、技术状态管理、风险分析等报告；
3.配合工艺准备，参与试验调试，处理与设计有关的技术问题。</t>
  </si>
  <si>
    <t>1.有复合材料结构设计、航天飞行器结构设计相关科研项目经历或工作经历优先；
2.掌握复合材料专业知识，并熟练应用Office、Excle等办公软件，CATIA、FIBERSIM、UG、abaqus、CAD等专业软件，能绘制二维、三维设计图样，并使用仿真软件进行设计计算和仿真；
3.具备较强的沟通协调、应变抗压和计划执行能力；
4.认同航天文化、热爱航天事业，具有高度责任心和敬业精神，有较强的团队意识。</t>
  </si>
  <si>
    <t>机械、复合材料、力学等相关专业</t>
  </si>
  <si>
    <t>等离子喷涂设计师</t>
  </si>
  <si>
    <t>1.负责热喷涂涂层制备与工艺优化；
2.负责喷涂产品设计开发过程中的技术可行性分析、方案设计及评审、工程化验证、生产过程技术保障及试验、设计鉴定、售后支持、持续改进等工作；
3.负责喷涂工艺技术研究开发、性能试验研究工作</t>
  </si>
  <si>
    <t>1. 掌握喷涂实验设备的基本使用方法；
2.有较强的文本编辑能力，熟练应用Office办公软件等；
3.具备较强的沟通协调、应变抗压和计划执行能力；
4.认同航天文化、热爱航天事业，具有高度责任心和敬业精神，有较强的团队意识。</t>
  </si>
  <si>
    <t>热喷涂、涂料等相关专业</t>
  </si>
  <si>
    <t>复合材料成型工艺设计师</t>
  </si>
  <si>
    <t>1.负责复合材料产品的设计开发、设计方案及评审；
2.负责复合材料产品设计开发过程中的技术可行性分析、方案设计及评审、工程化验证、生产过程技术保障及试验、设计鉴定、售后支持、持续改进等工作；
3.负责复合材料工艺技术研究开发、性能试验研究工作。</t>
  </si>
  <si>
    <t>1.有复合材料工作经验者优先，其他材料专业人员需有复合材料项目或工作经历；
2.能承担非金属材料产品开发的设计、非金属材料产品的计算机模拟仿真技术研究、非金属材料产品的工艺技术研究开发、非金属材料产品的性能测试、非金属材料开发技术的成果转化等工作；
3. 掌握复合材料实验设备的基本使用方法，如导热系数测试仪、石英灯加热设备、力学万能拉伸机、SEM、光学显微镜等；熟练应用Office办公软件等；
4.具备较强的沟通协调、应变抗压和计划执行能力；
5.认同航天文化、热爱航天事业，具有高度责任心和敬业精神，有较强的团队意识。</t>
  </si>
  <si>
    <t>复合材料相关专业</t>
  </si>
  <si>
    <t>装调工艺师</t>
  </si>
  <si>
    <t>1.负责提出工艺装备需求，设计二类工装，提出工具、量具等工艺准备清单；
2.负责编制、校对装配、试验及涂装类工艺规程、工艺细则、典型工艺、关键工艺等。编制有关工艺管理性文件；
3.贯彻执行有关的国标、国军标、行业标准和企业标准；
4.参与生产现场技术质量问题的处理，参与产品质量分析活动和产品质量评审。</t>
  </si>
  <si>
    <t>1.有较系统的机械专业和涂装理论知识，并具有一定的分析问题的能力；
2.熟练应用Office、Excle等办公软件；
3.具备较强的沟通协调、应变抗压和计划执行能力；
4.认同航天文化、热爱航天事业，具有高度责任心和敬业精神，有较强的团队意识。</t>
  </si>
  <si>
    <t>电气控制及自动化、电子信息、机械设计、工业设计、智能制造、软件工程等专业</t>
  </si>
  <si>
    <t>特种工艺师</t>
  </si>
  <si>
    <t>具体包括三个方向：喷涂、氧化、电镀工艺研究；
1.负责提出工艺装备需求，设计各类生产及辅助工装，提出工具、量具等工艺准备清单，编制校对各类工装工艺规程；
2.负责产品工艺规程、工艺细则、典型工艺、关键工艺等各类文件编制、校对工作，严格贯彻执行有关的国标、国军标、行业标准、企业标准，落实设计要求；
3.负责产品测试程序编制、校对、调试工作，并组织落实测试程序确认及归档工作；
4.负责及时处理生产现场技术质量问题，组织开展产品质量分析及落实质量控制。</t>
  </si>
  <si>
    <t>1.掌握系统的专业理论知识，具有较强的问题分析、协调沟通、学习创新的能力；
2.熟练使用计算机及应用Office、Autocad、CAXA绘图、CAPP等办公软件，具有较好的文字表达能力；
3.具备较强的沟通协调、应变抗压和计划执行能力；
4.认同航天文化、热爱航天事业，具有高度责任心和敬业精神，有较强的团队意识。</t>
  </si>
  <si>
    <t>化学类、金属材料类专业</t>
  </si>
  <si>
    <t>铸造工艺师</t>
  </si>
  <si>
    <t>1.建立3D打印模型，对铸件3D打印模型进行铸造模拟仿真
2.及时设计定型产品铸造用工装、模具，根据试制时产品质量进行工装模具优化完善；
3.紧跟铸件产品铸造合格率，根据铸件产品质量实时开展工艺优化，明确工艺要素后按要求及时完成工艺更改并归档；
4.参与生产现场技术质量问题的处理，参与产品质量分析活动和产品质量评审。</t>
  </si>
  <si>
    <t>1.具备铸造工艺学，机械制图、金属材料学、冶金学等专业知识，了解行业专业发展现状和国内外新技术，新材料，新工艺的应用情况；
2.具有识图能力，会使用铸造三维设计及仿真软件,运用3D软件，进行工艺三维方案设计；
3.熟悉铸件生产、调试及检验过程工艺质量控制。熟悉铸造有色金属成型工艺设计，工艺研究、试验及评价方法。了解铸造工艺、铸件等相关国家、国外技术标准；有铸铝/镁工艺设计经历优先；
4.具备较强的沟通协调、应变抗压和计划执行能力；
5.认同航天文化、热爱航天事业，具有高度责任心和敬业精神，有较强的团队意识。</t>
  </si>
  <si>
    <t>材料工程、金属材料、材料学专业</t>
  </si>
  <si>
    <t>机加工艺师</t>
  </si>
  <si>
    <t>1.负责产品加工所需的专用夹具设计、非标刀量具设计；
2.负责编制、校对装配、试验及涂装类工艺规程、工艺细则、典型工艺、关键工艺等。编制有关工艺管理性文件；
3.贯彻执行有关的国标、国军标、行业标准和企业标准；
4.参与生产现场技术质量问题的处理，参与产品质量分析活动和产品质量评审。</t>
  </si>
  <si>
    <t>1.承担基本机械加工技术工作，熟悉操作设备加工；
2.熟练应用Office办公软件、CAD、CAXA、UG等计算机软件并具备二维制图和三维造型的能力；
3.具备较强的沟通协调、应变抗压和计划执行能力；
4.认同航天文化、热爱航天事业，具有高度责任心和敬业精神，有较强的团队意识。</t>
  </si>
  <si>
    <t>机械类专业</t>
  </si>
  <si>
    <t>智能制造工艺师</t>
  </si>
  <si>
    <t>1.负责智能制造产线论证及设计、非标设计等；
2.负责智能制造工业软件产品规划、开发；
3.负责对智能制造前瞻性技术的研究测试与应用推广，多系统整合与多技术融合等，保障公司智能制造过程技术先进；
4.负责对智能制造新项目进行可行性分析、技术测试与验收评估；
5.参与生产现场技术质量问题的处理，参与产品质量分析活动和产品质量评审。</t>
  </si>
  <si>
    <t>1.具有控制程序开发技能和智能制造相关工作经验者优先；
2.具备智能制造相关软件与硬件专业能力，熟练应用Office办公软件、项目管理软件；
3.具备较强的沟通协调、应变抗压和计划执行能力；
4.认同航天文化、热爱航天事业，具有高度责任心和敬业精神，有较强的团队意识。</t>
  </si>
  <si>
    <t>智能制造、机械设计制造及其自动化、电气控制及自动化、装配等专业</t>
  </si>
  <si>
    <t>质量技术工程师</t>
  </si>
  <si>
    <t>1.组织和协调处理定型产品生产过程出现的质量问题，参与分析和处理科研产品生产过程中出现的质量问题；负责协调处理协外配套和外协产品质量问题；
2.统计、分析和传递质量信息，编写质量总结报告、质量分析报告、检验报告、批产典特试验报告、质量问题归零和分析报告，负责工艺、技术文件的质量会签；
3.组织、协调技术归零评审、管理归零评审以及质量评审等工作；
4.协调售后质量问题的处理，收集顾客需求，顾客满意度调查和统计分析，制定质量改进措施。</t>
  </si>
  <si>
    <t>1.了解国家与质量有关的法律法规；
2.熟练应用Office办公软件、项目管理软件；
3.具备较强的沟通协调、应变抗压和计划执行能力；
4.认同航天文化、热爱航天事业，具有高度责任心和敬业精神，有较强的团队意识。</t>
  </si>
  <si>
    <t>电子、机械类相关专业</t>
  </si>
  <si>
    <t>贵州航天天马机电科技有限公司</t>
  </si>
  <si>
    <t>贵州航天天马机电科技有限公司，隶属于中国航天科工集团第十研究院，是地面装备科研生产总体单位。位于贵州省遵义市中心城区，交通便利，是大型国有控股企业，位列中国品牌价值机械制造行业第33位、贵州省100强企业前列。有职工1100余人，研发人员400余人。
公司是国家企业技术中心、高新技术企业、创新型企业，拥有国家级焊接技能大师工作室。专业齐全，建有系统总体、机、电、液系统联合等多个研发、仿真实验室，研发条件完备。具有先进产品加工和高精密装备、复杂系统产品测量、环境试验、外场试验等全过程的试验能力。</t>
  </si>
  <si>
    <t>航天天马</t>
  </si>
  <si>
    <t>机械设计师</t>
  </si>
  <si>
    <t>1.组织开展产品图样设计；
2.编写相关计算报告，为图样设计提供理论支撑；
3.编写产品规范，明确产品验收要求；
4.组织编写相关报告，完成产品工程设计评审；
5.负责设计过程中与相关研究室及用户代表的技术协调；
6.组织完成或参与设计过程中的技术攻关等。</t>
  </si>
  <si>
    <t>1.熟练使用UG等三维建模软件、熟练使用ANSYS、Abaqus有限元分析软件、熟练使用ADAMS动力学分析软件；
2.获得机械专业方面奖项、核心期刊论文、专利等知识成果的优先；
3.具有较强的协调沟通、语言文字表达能力和和良好的团队合作精神。</t>
  </si>
  <si>
    <t>机械设计及自动化、过程装备与控制工程、液压设计、兵器发射工程、弹药工程与爆炸技术、武器系统工程、工程力学、理论与应用力学、车辆工程、理论与应用力学等理工科类相关专业</t>
  </si>
  <si>
    <t>本科：10-15万    研究生：15-25万   博士：20-50万</t>
  </si>
  <si>
    <t>福利：各类社会保险、住房公积金、企业年金、补充医疗保险、意外伤害保险等；安家费、过节费、带薪年假、工作餐、健康体检以及各类津贴；年度体检；室外篮球场、足球场，室内羽毛球馆、乒乓球馆等健身场地。</t>
  </si>
  <si>
    <t>遵义</t>
  </si>
  <si>
    <t>1.联系人及电话：
王老师：15120207830
欧老师：18786985577
龙老师：17848549736
袁老师：13984515635
2.通讯地址：贵州省遵义市汇川区航天高新技术产业园
3.邮编：563000
4.电子邮箱：gzhttm@163.com</t>
  </si>
  <si>
    <t>电气设计师</t>
  </si>
  <si>
    <t>1.掌握数字/模拟电路基础知识；
2.熟悉Altium、CAD、UG等软件；
3.熟练应用办公软件；
4.具有较强的协调沟通、语言文字表达能力和和良好的团队合作精神。</t>
  </si>
  <si>
    <t>计算机技术、电气控制、人工智能、软件工程、电子信息工程等理工科类相关专业</t>
  </si>
  <si>
    <t>算法工程师</t>
  </si>
  <si>
    <t>1.掌握编程与环境、数值计算、硬件加速工具模型专用数据库、多模态大模型、视觉底层库等
2.熟练应用办公软件；
3.具有较强的协调沟通、语言文字表达能力和和良好的团队合作精神。</t>
  </si>
  <si>
    <t>人工智能、自主驾驶、机器视觉、大模型、智能算法、应用数学等算法类专业</t>
  </si>
  <si>
    <t>项目管理</t>
  </si>
  <si>
    <t>负责科研（含预研与研制）项目全寿命周期管理，负责开展科研项目策划、编制科研计划，负责科研生产过程中项目进度协调、考核，负责组织开展科研生产过程中相关试验，负责编制相关科研生产文件报告。</t>
  </si>
  <si>
    <t>1.性格外向，具备较强的执行能力、组织协调能力、团队协作能力、分析判断能力；
2.热爱工作，吃苦耐劳，愿意从事项目管理工作；
3.写作能力强</t>
  </si>
  <si>
    <t>工程管理、装备过程管理、理工科相关专业</t>
  </si>
  <si>
    <t>工艺、质量师</t>
  </si>
  <si>
    <t>1.负责开展工艺攻关、工艺创新、新材料、新工艺、新技术的推广和应用；
2.负责完成工艺设计及工艺应用管理；
3.负责完成工艺性审查和工艺总方案编制。
4、负责研制、生产过程质量管控、质量异常分析、问题整改跟进；编制质量报表、质量报告；维护质量标准，配合体系审核及各项质量专项工作</t>
  </si>
  <si>
    <t>1.较强的人际交往能力、口头表达和书面表达能力，一定的计划能力、组织能力、分析能力、执行能力；
2.计算机办公及网络使用技能，熟练操作UG、CAPP、AutoCAD、Teamcenter等软件；
3、熟悉质量管理流程，懂QC七大手法、8D改善流程；
4、会数据分析、能独立编写质量分析报告；
5、有质量工程师经验、中级及以上职称者优先。</t>
  </si>
  <si>
    <t>电气工程及其自动化、机械设计制造及其自动化等理工科相关专业</t>
  </si>
  <si>
    <t>保密技术员</t>
  </si>
  <si>
    <t>负责制定保密技术工作计划、对保密、涉密技术管理、保密技术工作的监督、检查</t>
  </si>
  <si>
    <t>1.具有较强的协调沟通、语言文字表达能力和计算机应用能力；
2.能熟练掌握办公自动化系统的操作技能；
3.能编制各种规划、计划和文字报告，具有良好的团队合作精神。</t>
  </si>
  <si>
    <t>保密技术、保密管理等相关专业</t>
  </si>
  <si>
    <t>8-12万</t>
  </si>
  <si>
    <t>贵州航天电器股份有限公司</t>
  </si>
  <si>
    <t xml:space="preserve">    贵州航天电器股份有限公司（以下简称“航天电器”），中国航天科工集团航天十院所属上市公司，股票代码002025。全国五一劳动奖状获得者、国家认定企业技术中心、国家精密微特电机工程技术研究中心、中国电子元件百强企业、国家创新型企业、国家技术创新示范企业、全国知识产权示范企业、国家级智能制造新模式应用示范企业、全国文明单位。中国质量奖提名单位、全国质量奖、贵州省省长质量奖获得者，中国驰名商标。产品广泛应用于航天、航空、电子、兵器、船舶、通讯、新能源、石油、轨道交通等各个领域。先后承担载人航天、探月工程、北斗导航、火星探测和大飞机等配套产品研产任务，是国内外诸多知名企业的战略合作伙伴，产品和技术服务远销国内外。
    航天电器现已在贵阳、上海、苏州、遵义、镇江、东莞等地成立控股子公司，形成了集团化管理、区域化运营、国际化拓展格局。坚持“战略驱动、创新驱动”，在北京、西安、南京、武汉、成都、深圳等地建立多个技术服务中心。航天电器始终秉承践行“国家利益高于一切”的价值观，坚守“致力高科技领域，连接世界，驱动未来”的使命，以“1+5”战略为牵引，立足“2＋N”产业规划，即“大互连、大电机＋专精特新”，聚焦新质新域装备、战略性新兴产业和国际市场领域快速发展，朝着成为“世界一流互连互通、驱动控制、智能制造解决方案提供商”的目标迈进。</t>
  </si>
  <si>
    <t>航天电器</t>
  </si>
  <si>
    <t>研发工程师（柔板）</t>
  </si>
  <si>
    <t>1.负责柔性互连的整体解决方案；
2.负责柔性互连的产品研发，包含结构设计、印制板电路的设计；
3.负责市场技术工作处理，出差和技术攻关等；
4.负责产品技术改进和管理体系相关工作。
5.负责图纸等文件输出工作；
6.负责产品研制过程中异常问题的处理。</t>
  </si>
  <si>
    <t>1.硕士研究生及以上学历；
2.中共党员优先； 
3.具有相关项目经历者优先； 
4.会三维结构设计软件，如UG、CREO、solidworks。
5.熟悉信号处理、电磁兼容等专业，会CAD、AD及高速射频仿真软件。</t>
  </si>
  <si>
    <t>电子信息工程、电子科学与技术、通信工程、仪器科学与技术相关专业</t>
  </si>
  <si>
    <t>博士：24-55万/年
硕士：16-25万/年</t>
  </si>
  <si>
    <t>1.联系电话：宁老师 13027887357
2.联系邮箱：hr@gzhtdq.com
3.联系地址：贵州省贵阳市花溪区贵州航天智能制造产业园</t>
  </si>
  <si>
    <t>研发工程师（电缆）</t>
  </si>
  <si>
    <t>1.对接用户进行产品技术信息沟通、选型推荐及指标确认，完成结构、电气设计，编制技术方案、产品规格书，形成产品订货；
2.完成电缆组装件合同评审、BOM搭建、文件编制、产品生产技术问题处理；
3.编制竞标报告，完成项目鉴定、验证、总结、复查等报告编制；
4.开展产品立项研制工作。
5.完成质量问题的分析处理，编制质量报告负；
6.负责产品技术研究，瓶颈问题攻关；
7.落实公司相关保密、安全、6S管理要求；
8.完成领导安排的相关工作。</t>
  </si>
  <si>
    <t>1.硕士研究生及以上学历，机械、电气等相关专业；
2.熟悉UG、CATIA、Inventor等三维设计软件； 
3.具有项目管理经历者优先； 
4.具备较强的专业技能、学习能力、创新能力、执行力，性格开朗，思维敏捷，吃苦耐劳，有强烈的责任感。</t>
  </si>
  <si>
    <t>电子信息工程、电子科学与技术、光电信息科学与工程、通信工程、机械电子工程、仪器科学与技术相关专业</t>
  </si>
  <si>
    <t>研发工程师（硫化）</t>
  </si>
  <si>
    <t>1.负责硫化工艺的整体设计与优化提升；
2.完成一体硫化结构设计与图纸优化；
3.设计制定工艺方案；
4.负责原材料的选型与评估。
5.参与新产品的设计开发；
6.编制硫化工艺文件、作业指导书及技术标准。</t>
  </si>
  <si>
    <t>1.硕士研究生及以上学历；
2.中共党员优先； 
3.具备高分子材料、机械工程、电气工程或者相关专业背景，会三维结构设计软件，如UG、CREO、solidworks，掌握粘接键合机理，会CAD、AD及模流仿真软件； 
4.熟悉硫化机组工作原理及操作规程。
5.具备良好的沟通能力、团队协作精神及较强的学习适应能力。</t>
  </si>
  <si>
    <t>材料成型及控制工程（模具设计）、无机非金属材料工程、粉体材料科学与工程相关专业</t>
  </si>
  <si>
    <t>研发工程师（模具）</t>
  </si>
  <si>
    <t>1.负责硫化模具设计与优化提升；
2.完成一体硫化模具结构设计与图纸优化；
3.模具设计制定工艺方案；
4.负责模具材料的选型与评估。
5.参与新产品的设计开发；
6.编制硫化模具工艺文件、作业指导书及技术标准。</t>
  </si>
  <si>
    <t>1.硕士研究生及以上学历；
2.中共党员优先； 
3.具备高分子材料、模具设计、机械工程、材料成型机高分子材料或者相关专业背景； 
4.熟悉硫化机组工作原理及操作规程，会三维结构设计软件，如UG、CREO、solidworks、Pro/E、CATIA，熟悉模流分析，会CAD、AD及模流仿真软件。           
5.具备良好的沟通能力、团队协作精神及较强的学习适应能力。</t>
  </si>
  <si>
    <t>机械电子工程、机械工程相关专业</t>
  </si>
  <si>
    <t>研发工程师（连接器）</t>
  </si>
  <si>
    <t>1.负责主管新品科研项目的立项/方案报告编写、各阶段技术文件及相关报告资料的输出，负责设计评审后的处理措施落实；
2.负责主管产品的合同评审、BOM、工艺路线搭建及维护；
3.参与主管科研项目的具体实施，做好生产过程、试验过程的技术跟踪和服务；
4.负责主管产品用户验收、交付、交付后的技术跟踪和服务。
5.负责主管产品技术改进、技术状态更改的策划与实施；
6.负责主管产品研制过程的各类不符合项进行整改；
7.负责主管产品内外部一般质量问题的技术分析并提出处置意见，分析报告，技术归零报告的编制。</t>
  </si>
  <si>
    <t>电子信息工程、光电信息科学与工程、机械电子工程相关专业</t>
  </si>
  <si>
    <t>研发工程师（组件）</t>
  </si>
  <si>
    <t>1.负责电气控制组件、互连一体化、固态继电器、有源板卡、光纤链路、光端机等产品研发，包括仿真分析、结构设计、电路设计、软件设计、单机调试、系统联试等；
2.负责主管新品科研项目的立项/方案报告编写、各阶段技术文件及相关报告资料的输出，负责设计评审后的处理措施落实；
3.负责主管产品的合同评审、BOM、工艺路线搭建及维护；
4.参与主管科研项目的具体实施，做好生产过程、试验过程的技术跟踪和服务。
5.负责主管产品用户验收、交付、交付后的技术跟踪和服务；
6.负责主管产品技术改进、技术状态更改的策划与实施；
7.负责主管产品研制过程的各类不符合项进行整改；
8.负责主管产品内外部一般质量问题的技术分析并提出处置意见，分析报告，技术归零报告的编制。</t>
  </si>
  <si>
    <t>1.硕士研究生及以上学历，机械、电气、光电等相关专业；
2.熟悉UG、CATIA、Inventor等三维设计软件； 
3.具有项目管理经历者优先； 
4.具备较强的专业技能、学习能力、创新能力、执行力，性格开朗，思维敏捷，吃苦耐劳，有强烈的责任感。</t>
  </si>
  <si>
    <t>电子信息工程、电子科学与技术、微电子科学与工程、光电信息科学与工程、电气工程及其自动化、通信工程、仪器科学与技术、控制科学与工程相关专业</t>
  </si>
  <si>
    <t>研发工程师（特种开关）</t>
  </si>
  <si>
    <t>1.负责对接行程开关的市场需求及需求转化，输出形成开关设计方案；
2.根据市场需求完成行程开关的定制化、系列化开发和研制资料输出； 
3.负责市场技术工作处理，出差和技术攻关等；
4.负责产品技术改进和管理体系相关工作；
5.负责产品研制过程中异常问题的处理。</t>
  </si>
  <si>
    <t>1.硕士研究生及以上学历；
2.具有相关项目经历者优先，会仿真的优先考虑，会三维结构设计软件，如UG； 
3.具备较强的专业技能、学习能力、创新能力、执行力，性格开朗，思维敏捷，吃苦耐劳，有强烈的责任感。</t>
  </si>
  <si>
    <t>电气工程及其自动化、机械电子工程、机械设计制造及其自动化、机械工程相关专业</t>
  </si>
  <si>
    <t>仿真工程分析师（研发+工艺仿真）</t>
  </si>
  <si>
    <t>1.负责力学、热学、信号等业务仿真工作；
2.开展相关仿真技术研究。</t>
  </si>
  <si>
    <t>1.硕士研究生及以上学历；
2.中共党员优先； 
3.具有相关项目经历者优先； 
4.会三维结构设计软件，如UG、CREO、solidworks；
5.熟悉信号处理、电磁兼容等专业，会CAD、AD及高速射频仿真软件。</t>
  </si>
  <si>
    <t>机械电子工程、机械设计制造及其自动化、机械工程相关专业</t>
  </si>
  <si>
    <t>工艺工程师（电磁、开关）</t>
  </si>
  <si>
    <t>1.负责继电器工艺技术发展研究，工艺技术攻关；
2.负责继电器定型产品维护，设计、工艺技术改进；
3.负责产品生产过程中现场技术指导和问题处理，产线工艺纪律监督检查；
4.负责市场技术支撑，根据产品功能、性能、成本等要求协助用户选型、验证，交付使用过程中产品异常问题失效分析。</t>
  </si>
  <si>
    <t>1.硕士研究生及以上学历；
2.具有相关项目经历者优先； 
3.具备较强的专业技能、学习能力、创新能力、执行力，性格开朗，思维敏捷，吃苦耐劳。</t>
  </si>
  <si>
    <t>电气工程及其自动化、机械电子工程相关专业</t>
  </si>
  <si>
    <t>工艺工程师（连接器）</t>
  </si>
  <si>
    <t>1.负责策划产品装配工艺方案以及装配工艺、工艺总方案、工艺总结报告、工艺审查报告等工艺相关报告的编制；
2.负责单机组件产品相关工艺规范、作业指导书、现场工艺卡片等的编制、修订和完善；
3.负责主管工艺的产品工艺质量问题按计划进行技术归零和归零报告等的编制；
4.负责对电装生产线产品的操作工艺进行指导和技能培训，对产品装配过程工艺符合性进行跟踪，了解实施过程中的问题。 
5.负责根据收集的信息提出工艺攻关项目、编制实施方案，跟踪工艺改进攻关措施的实施情况，实施过程的相关试验；
6.负责单机组件产品装配过程检验测试工装夹具的设计及改进；
7.负责产品生产过程中工艺问题的处理，工艺改进的提出，并对工艺改进效果进行跟踪验证。</t>
  </si>
  <si>
    <t>1.硕士研究生及以上学历；
2.中共党员优先； 
3.具有硬件开发类工作经历者优先； 
4.具备较强的专业技能、学习能力、创新能力、执行力，性格开朗，思维敏捷，吃苦耐劳。</t>
  </si>
  <si>
    <t>电气工程及其自动化、机械电子工程、机械工程相关专业</t>
  </si>
  <si>
    <t>工艺工程师（组件）</t>
  </si>
  <si>
    <t>1.负责技术发展研究、新技术研究、整体解决方案；
2.负责控制组件、互连一体化、连接器、继电器、特种开关等产品工艺技术文件输出、工装设计及工艺攻关等；
3.负责产品定型维护、技术改进； 
4.负责产品生产制造过程工艺技术迭代、去手工化及自动化升级组织实施等。                                   5.负责产品生产过程中现场技术指导和问题处理。</t>
  </si>
  <si>
    <t>1.硕士研究生及以上学历；
2.中共党员优先； 
3.具有相关项目经历者优先； 
4.具备较强的专业技能、学习能力、创新能力、执行力，性格开朗，思维敏捷，吃苦耐劳。</t>
  </si>
  <si>
    <t>电子信息工程、电子科学与技术、电气工程及其自动化、机械电子工程、仪器科学与技术、控制科学与工程相关专业</t>
  </si>
  <si>
    <t>财务会计</t>
  </si>
  <si>
    <t>1.负责收入及采购业务核算，定期核对公司与供应商、客户的应收应付账款，及时清理长账龄款项；
2.负责资产类会计核算，定期参与资产盘点，处理盘盈盘亏；
3.负责税务管理，准确计算增值税、企业所得税等税费，并在规定时间内完成申报及缴纳；
4.负责经营分析，定期开展收入、成本、费用变动分析，并提出降本增效建议；
5.对接内外部审计，提供所需凭证、账簿资料。</t>
  </si>
  <si>
    <t>1.硕士研究生学历；
2.中共党员优先； 
3.具备较强的专业技能、学习能力、创新能力、执行力，性格开朗，思维敏捷，吃苦耐劳；
4.熟悉SAP优先。</t>
  </si>
  <si>
    <t>会计学、财务管理相关专业</t>
  </si>
  <si>
    <t>10-12万元/年</t>
  </si>
  <si>
    <t>上海航天科工电器研究院有限公司</t>
  </si>
  <si>
    <t xml:space="preserve">    上海航天科工电器研究院有限公司（以下简称：上海研究院）隶属于中国航天科工集团，是贵州航天电器股份有限公司在上海设立的全资子公司。公司主要从事军工防务、通讯、半导体测试等互连传输领域的新技术和新产品的研发，现有高速数据传输、光互连及器件、微波互连及器件等专业，拥有集成/系统互连一体化方案的解决能力。荣获国家高新技术企业、国家专精特新重点小巨人企业、上海市科技小巨人企业、上海市专利工作示范企业、上海市专家工作站、上海市专精特新企业、上海市企业技术中心等称号。产品广泛应用于航空、航天、船舶、兵器、核能、电子、通讯、医疗、轨道交通、能源装备、网络设备半导体测试以及新能源汽车等各个领域。先后承担了载人航天、探月、北斗、探火、大飞机和高分辨率对地观测系统等国家重大工程和重大专项配套产品研制生产任务。
    上海研究院以“引领和支撑航天电器的未来发展”为使命，以建成“国内一流的产业技术研究院”为目标，始终坚持科技是第一生产力、人才是第一资源、创新是第一动力，深入落实航天电器战略决策部署，持续开展产业/行业研究，加速科技成果转化与产业孵化，拓展产业生态，深化人才发展体制机制改革，不断开辟发展新领域新赛道，不断塑造发展新动能新优势，以高质量科技创新助力公司高质量发展。</t>
  </si>
  <si>
    <t>上海研究院</t>
  </si>
  <si>
    <t>设计工程师（光纤）</t>
  </si>
  <si>
    <t>1.负责技术发展研究、新技术研究、整体解决方案；
2.负责光纤连接器产品研发，主要涉及结构设计；
3.负责市场技术支撑、产品研制和开发、技术攻关；
4.负责产品定型维护、技术改进； 
5.负责研发阶段设计图纸、技术服务方案等技术文件输出；
6.负责产品研制过程中异常问题的处理，设计改进与技术支持；
7.负责产品生产过程中现场技术指导和问题处理。</t>
  </si>
  <si>
    <t>1.硕士研究生及以上学历；
2.中共党员优先； 
3.具有相关项目经历者优先； 
4.具备较强的专业技能、学习能力、创新能力、执行力、性格开朗、思维敏捷、吃苦耐劳。</t>
  </si>
  <si>
    <t>机械设计制造及其自动化相关专业</t>
  </si>
  <si>
    <t>硕士：16-19万/年</t>
  </si>
  <si>
    <t>上海</t>
  </si>
  <si>
    <t>1.联系电话：王老师 13616205156
2.联系邮箱：iiding@163.com
3.联系地址：上海市普陀区祁连山南路2891弄93号</t>
  </si>
  <si>
    <t>光学工程师（光纤）</t>
  </si>
  <si>
    <t>1.负责技术发展研究、新技术研究、整体解决方案；
2.负责空间光路系统的设计与光学仿真，结合仿真结果，优化设计方案；
3.光学元件设计与制定，绘制光学加工图纸，明确元件材料、尺寸、面型、精度和镀膜要求等；
4.系统集成与测试，配合结构人员进行产品的设计、生产、测试，解决光学层面相关问题；
5.负责项目开发相关文档编制，协调相关部门完成项目。</t>
  </si>
  <si>
    <t>1.博士研究生；
2.中共党员优先； 
3.具有相关项目经历者优先； 
4.具备较强的专业技能、学习能力、创新能力、执行力、性格开朗、思维敏捷、吃苦耐劳。</t>
  </si>
  <si>
    <t>光学工程、光电信息科学与工程相关专业</t>
  </si>
  <si>
    <t>博士：29-32万/年
硕士：16-19万/年</t>
  </si>
  <si>
    <t>设计工程师(光电)</t>
  </si>
  <si>
    <t>1.负责技术发展研究、新技术研究、整体解决方案；
2.负责光电产品研发，包括结构设计、电路设计等；
3.负责市场技术支撑、产品研制和开发、技术攻关；
4.负责产品定型维护、技术改进； 
5.负责研发阶段设计图纸、技术服务方案等技术文件输出；
6.根据产品功能、性能、成本等要求参与元器件选型；
7.负责产品研制过程中异常问题的处理，设计改进与技术支持；
8.负责产品生产过程中现场技术指导和问题处理。</t>
  </si>
  <si>
    <t>光电信息科学与工程、集成电路科学与工程、机械设计制造及其自动化相关专业</t>
  </si>
  <si>
    <t>工艺工程师（工艺工程室）</t>
  </si>
  <si>
    <t>1.负责工艺发展规划、新工艺及前沿工艺等技术研究；
2.组织产品工艺策划、产品设计整体工艺性审查、工艺攻关，关键核心工艺能力建设；
3.负责研制产品工艺技术改进、去手工化、工艺降本增效；
4.负责产品工艺文件编制，工艺细化量化，工艺体系完善、项目实施及瓶颈工艺问题解决；
5.负责产线工艺建设、改造升级。</t>
  </si>
  <si>
    <t>1.硕士研究生及以上学历；
2.中共党员优先； 
3.具有相关项目经历者优先，熟悉PLC、单片机、集成电路等相关通信控制者优先； 
4.具备较强的专业技能、学习能力、创新能力、执行力、性格开朗、思维敏捷、吃苦耐劳。</t>
  </si>
  <si>
    <t>电磁场与微波技术、机械设计制造及其自动化相关专业</t>
  </si>
  <si>
    <t>设计工程师（微波研发、结构）</t>
  </si>
  <si>
    <t>1.设计与开发：参与产品需求分析，负责微波产品的指标分解和方案设计，使用专业仿真软件（Ansys HFSS、ADS等）进行射频信号仿真，负责产品的设计图纸的完成、优化迭代、量产优化，负责产品的物料编码申请、BOM搭建、样品物料整理、样品制作、样品性能测试与调试工作；
2.调试与测试：制定测试方案、搭建测试环境，使用矢量网络分析仪、频谱分析仪、信号源、噪声系数分析仪等仪器对产品进行性能调试和验证，分析与解决调试过程中出现的各类技术问题，确保设计性能满足指标要求，
文档与协作：撰写设计文档、测试报告、调试记录等设计文件；
3.配合工艺部门制定工艺路线；与生产部门协作，参与制定产品的测试流程和工艺文件，支持量产转化；
4.技术支持与创新：为采购部门提供零件选型建议，参与供应商评估；跟踪射频微波领域的新技术、新工艺和新器件，并进行技术预研和导入，为市场、销售等部门提供必要的技术支持。</t>
  </si>
  <si>
    <t>质量工程师</t>
  </si>
  <si>
    <t>1.负责产品质量可靠性控制；
2.负责分管业务范围内的不合格信息分析，对不合格信息跟踪督导整改；
3.根据归零要求，组织实施质量归零，确保内外部归零措施的落实与闭环；
4.实施主管领域范围的产品实现过程质量的监督和控制；
5.针对现场质量问题及时反馈并组织培训；
6.负责分管业务范围的质量改进；
7.负责各类质量文件报告的编制。</t>
  </si>
  <si>
    <t>设计工程师（军用高速、毛纽扣））</t>
  </si>
  <si>
    <t>1.负责高速连接器产品、标准等行业发展调研；
2.负责高速连接器及电缆组件的研制、开发、技术攻关；
3.负责产品定型维护、技术改进、市场支撑；
4.负责产品图纸、规范、设计准则等技术文件输出、更改、评审；
5.负责产品研制、生产过程中的问题处理、设计改进；
6.负责产品在客户使用过程中的现场问题处理。</t>
  </si>
  <si>
    <t>电子信息工程、机械设计制造及其自动化相关专业</t>
  </si>
  <si>
    <t>设计工程师（专家工作室）</t>
  </si>
  <si>
    <t>1.硕士研究生及以上学历；
2.3年及以上电子元器件、组件、背板等产品开发设计经验，有光纤连接器及组件专业基础或精密结构设计工作经验优先；
3.具备较强的专业技能、学习能力、创新能力、执行力，性格开朗，思维敏捷，吃苦耐劳。</t>
  </si>
  <si>
    <t>社招</t>
  </si>
  <si>
    <t>20-35万元/年</t>
  </si>
  <si>
    <t>福利：七险二金、带薪年假、单身公寓、用餐补贴、通讯补贴、节假日福利、安家基金、健康体检等。</t>
  </si>
  <si>
    <t>硬件工程师（光电）</t>
  </si>
  <si>
    <t>1.负责新产品电路设计方案制定；
2.负责核心芯片选型、可靠性评估；
3.负责电路原理图设计；
4.负责新产品硬件电路调测。</t>
  </si>
  <si>
    <t>1.硕士研究生及以上学历；
2.中共党员优先； 
3.具有3年以上硬件电路设计经验，熟练掌握AD、Cadence等软件；
4.熟练使用示波器、万用表、电源、逻辑分析仪，具备独立排查问题的能力；
5.熟悉常用UART、I2C、SPI、CAN、USB、RJ45等通信接口优先；
6.具有较强的逻辑思维能力，团队协作能力；
7.具备英文资料阅读能力和较强的文档编辑能力。</t>
  </si>
  <si>
    <t>光电信息科学与工程相关专业</t>
  </si>
  <si>
    <t>产品工程师（光电）</t>
  </si>
  <si>
    <t>1.负责对接新产品市场信息，并组织内部实现产品从方案到批产的全过程；
2.负责项目相关技术文档编制；
3.负责产品实现过程中所有问题解决；
4.处理售后问题；
5.配合市场开展推广工作；
6.组织策划产品可靠性验证工作。</t>
  </si>
  <si>
    <t>1.硕士研究生及以上学历；
2.中共党员优先； 
3.光模块行业3年以上工作经验，熟悉光通信及光模块基本工作原理；
4.熟练使用常用办公室软件，具有较强的文档编辑能力；
5.具有较强的团队意识和组织协调能力。</t>
  </si>
  <si>
    <t>光电信息科学与工程、微电子科学与工程、通信工程等相关专业</t>
  </si>
  <si>
    <t>工艺工程师（光电）</t>
  </si>
  <si>
    <t>1.负责编制、审核、裸片贴装工序的SOP工艺文件；
2.负责优化裸片贴装工序的生产良率、提升生产良率、解决生产过程中的异常问题；
3.负责新物料、新结构、新方案的试产工艺评估、风险识别、参数调试、首件确认、试制总结、量产工艺固化；
4.对焊锡料、银胶、金锡焊料焊接的可靠性进行验证和新材料导入；
5.负责对操作员和产线员工的工艺培训、作业指导、技能考核。</t>
  </si>
  <si>
    <t>1.大学本科及以上学历；
2.中共党员优先； 
3.三年以上光通信行业经验，熟悉光模块生产工艺流程；
4.精通光模块或半导体行业裸片固晶、裸片共晶相关工艺和设备；
5.熟悉光驱动芯片、光芯片外观检验和剪切力试验方案及相关标准；
6.有宇航产品经验者优先。</t>
  </si>
  <si>
    <t>电子信息工程相关专业</t>
  </si>
  <si>
    <t>设计工程师（微波）</t>
  </si>
  <si>
    <t>1.设计与开发：参与产品需求分析，负责微波产品的指标分解和方案设计，使用专业仿真软件（Ansys HFSS、ADS等）进行射频信号仿真；负责产品的设计图纸的完成、优化迭代、量产优化；负责产品的物料编码申请、BOM搭建、样品物料整理、样品制作、样品性能测试与调试工作；
2.调试与测试：制定测试方案、搭建测试环境，使用矢量网络分析仪、频谱分析仪、信号源、噪声系数分析仪等仪器对产品进行性能调试和验证，分析与解决调试过程中出现的各类技术问题，确保设计性能满足指标要求，
文档与协作：撰写设计文档、测试报告、调试记录等设计文件；配合工艺部门；
3.制定工艺路线；与生产部门协作，参与制定产品的测试流程和工艺文件，支持量产转化；
4.技术支持与创新：为采购部门提供零件选型建议，参与供应商评估；跟踪射频微波领域的新技术、新工艺和新器件，并进行技术预研和导入，为市场、销售等部门提供必要的技术支持。</t>
  </si>
  <si>
    <t>1.硕士研究生及以上学历；
2.3年及以上微波射频器件开发设计经验，有高速连接器及组件专业基础或精密结构设计工作经验优先；
3.具备较强的专业技能、学习能力、创新能力、执行力、团队协作能力、性格开朗、思维敏捷、吃苦耐劳。</t>
  </si>
  <si>
    <t>设计工程师（军用高速）</t>
  </si>
  <si>
    <t>1.硕士研究生及以上学历；
2.3年及以上高速连接器及电缆组件、背板等产品开发设计经验，有高速连接器及组件专业基础或精密结构设计工作经验优先。
3.具备较强的专业技能、学习能力、创新能力、执行力、团队协作能力、性格开朗、思维敏捷、吃苦耐劳。</t>
  </si>
  <si>
    <t>研发工程师（民用高速）</t>
  </si>
  <si>
    <t>1.负责技术发展研究、新技术研究、整体解决方案；
2.负责民用高速连接器以及线缆组件设计等；
3.负责市场技术支撑、产品研制和开发、技术攻关；
4.负责产品定型维护、技术改进； 
5.负责研发阶段设计图纸、技术服务方案等技术文件输出；
6.根据产品功能、性能、成本等要求参与元器件选型；
7.负责产品研制过程中异常问题的处理，设计改进与技术支持；
8.负责产品生产过程中现场技术指导和问题处理。</t>
  </si>
  <si>
    <t>电子信息工程、电子科学与技术相关专业、机械设计制造及其自动化相关专业</t>
  </si>
  <si>
    <t>1.福利：七险二金、带薪年假、单身公寓、用餐补贴、通讯补贴、节假日福利、安家基金、健康体检等。
2.安家费：硕士16-25万元，本科4-15万元。</t>
  </si>
  <si>
    <t>东莞</t>
  </si>
  <si>
    <t>1.联系电话：廖老师 17377793303
2.联系邮箱：1720670447@qq.com
3.联系地址：广东省东莞市厚街镇工业西路1号</t>
  </si>
  <si>
    <t>机械结构工程师（民用高速）</t>
  </si>
  <si>
    <t>负责车载浮动BTB、IO类产品设计以及高速线缆技术攻关。</t>
  </si>
  <si>
    <t>1.大学本科及以上学历；
2.熟悉高速连接器产品开发过程中，制程方面的工艺流程，生产可行性和制样设备的评估，产能分析，制样异常分析、总结，模治具验收等转量产的各环节节点把控能力；
3.具备较强的专业技能、学习能力、创新能力、执行力、性格开朗、思维敏捷、吃苦耐劳。</t>
  </si>
  <si>
    <t>20-30万元/年</t>
  </si>
  <si>
    <t>自动化工程师（民用高速）</t>
  </si>
  <si>
    <t>负责高速连接器组装工艺开发、改进，异常分析与改善。</t>
  </si>
  <si>
    <t>1.大学本科及以上学历；
2.具备连接器全自动产线规划、机械结构设计能力，具备独立设计连接器自动化设备经验；
3.具备SOCKET、BTB、背板、高速I/O等连接器项目经验；
4.具备较强的专业技能、学习能力、创新能力、执行力、性格开朗、思维敏捷、吃苦耐劳。</t>
  </si>
  <si>
    <t>电气工程及其自动化相关专业</t>
  </si>
  <si>
    <t>工艺工程师（民用高速）</t>
  </si>
  <si>
    <t>1.大学本科及以上学历；
2.具备连接器全自动产线规划、机构设计能力；
3.具备SOCKET、BTB、背板、高速I/O等连接器项目经验；
4.具备较强的专业技能、学习能力、创新能力、执行力、性格开朗、思维敏捷、吃苦耐劳。</t>
  </si>
  <si>
    <t>前期质量工程师（民用高速）</t>
  </si>
  <si>
    <t>1.负责来料、制程、成品全流程质量管控，处理现场质量异常；
2.主导客诉、退货问题调查分析，输出8D报告，推动改善措施闭环；
3.开展供应商质量管理，跟进来料不良整改，实施供应商质量评估；
4.维护质量体系文件，落实质量巡检、MRB不合格品评审；
5.统计分析质量数据，推进质量改善项目，降低不良与客户退货。</t>
  </si>
  <si>
    <t>贵州航天林泉电机有限公司</t>
  </si>
  <si>
    <t xml:space="preserve">    贵州航天林泉电机有限公司（简称林泉电机）隶属于中国航天科工集团第十研究院，是我国精密微特电机、二次电源、电机驱动控制、测控通信系统、起动发电系统、交流伺服系统、传动及机电一体化系统的专业研制生产单位，是国防系统集研究、设计、试制、生产与检测为一体的现代化航天军工企业，也是国家精密微特电机工程技术研究中心所在地。
    作为国内精密微特电机研制与工程应用的领军企业，公司一直秉承“国家利益高于一切”的核心价值理念，积极承担国家产业振兴任务，具有独特的专业优势和技术整合能力。目前，由公司研制和生产的微特电机、二次电源、测控通信、伺服驱动控制和电动机构产品已广泛运用于我国载人航天、探月、航空等高新领域和石油、民用航空、新能源汽车、通信、医疗设备等民用领域。先后完成国家及各级地方政府等数百项重点项目的预先研究和技术攻关任务，获得国家级、省部级科研成果奖160余项，其中3项荣获国家科技进步特等奖，1项荣获国家技术发明二等奖。同时，也是“全国五一劳动奖状”获得者。</t>
  </si>
  <si>
    <t>林泉电机</t>
  </si>
  <si>
    <t>电机研发工程师</t>
  </si>
  <si>
    <t>1.负责电机类（包括但不限于含永磁同步电机、空心杯电机、有刷电机、无刷电机等）新产品技术要求和潜在要求的识别和确认；
2.负责新产品技术要求的协调沟通，确保完整详实的设计输入；
3.负责根据客户需求，完成电机电磁方案设计、结构方案设计、产品图设计等工作；
4.负责产品技术问题、技术状态的对外协调、解决；
5.负责产品的各类技术文件的编制与输出；
6.负责协同处理相关零部件质量问题；
7.负责制定新品电机及其零部件的试验验证方案。</t>
  </si>
  <si>
    <t>1.硕士研究生学历；
2.熟悉电机设计开发流程，掌握电机理论相关知识；
3.掌握研发管理、技术管理基本知识；
4.熟练使用UG、CAD等软件开展电机零部件三维建模和工程图绘制；
5.熟练使用Ansys软件开展电机电磁方案设计、结构设计和热分析；
6.熟悉电机零部件及总成加工工艺，了解电机测试要求与方法；
7.具有相关项目经历者优先； 
8.具备较强的专业技能、学习能力、创新能力、执行力，性格开朗，思维敏捷，吃苦耐劳。</t>
  </si>
  <si>
    <t>16-25万/年</t>
  </si>
  <si>
    <t>1.联系电话：祝老师13595187243
            王老师15708437093
2.联系邮箱：lqdj3651@sina.com
3.联系地址：贵州省贵阳市观山湖区长岭南路89号航天林泉科技园</t>
  </si>
  <si>
    <t>控制研发工程师</t>
  </si>
  <si>
    <t>1.负责电机驱动器类类产品技术要求和潜在要求的识别和确认；
2.负责新产品技术要求的协调沟通，确保完整详实的设计输入；
3.负责根据客户需求，完成驱动器硬件设计、软件设计、结构设计等工作；
4.负责产品技术问题、技术状态的对外协调、解决；
5.负责产品的各类技术文件的编制与输出；
6.负责协同处理相关产品的质量问题；
7.负责制定新品的试验验证方案。</t>
  </si>
  <si>
    <t>1.硕士研究生及以上学历；
2.熟悉电机驱动器开发流程，掌握自动控制原理相关知识；
3.熟练Altium Designer、CAD、UG等制图软件；
4.掌握DSP\FPGA\STM32其中一种硬件开发风机驱动器经验，并能够熟悉编程；
5.掌握电力电子、模拟电路、数字电路等硬件电路知识。
7.具有相关项目经历者优先； 
8.具备较强的专业技能、学习能力、创新能力、执行力，性格开朗，思维敏捷，吃苦耐劳。</t>
  </si>
  <si>
    <t>1.负责销售收入确认，应收账款、预收账款核算。会同有关部门拟定材料核算的实施办法；
2.负责材料的核算和往来结算业务；参与库存材料的清查盘点，分析并控制材料库存储备；
3.负责编制资产负债表、损益表及资金收支核算资料，协助编制其它报表。</t>
  </si>
  <si>
    <t>1.硕士研究生学历；
2.掌握财务基础工作规范、财务会计基础知识；
3.熟悉企业会计准则、财务管理知识及相关政策法规规定，掌握财务信息化软件及相关办公软件。
4.具备较强的专业技能、学习能力、创新能力、执行力，性格开朗，思维敏捷，吃苦耐劳。</t>
  </si>
  <si>
    <t>13-18万/年</t>
  </si>
  <si>
    <t xml:space="preserve">    贵州航天林泉电机有限公司苏州分公司前身为昆山航天林泉电机有限公司，成立于2008年2月，由贵州航天林泉电机有限公司、贵州航天电器股份有限公司发起设立，公司注册资本15,000.00万元。2015年根据集团资产整合和业务发展需要，从昆山整体搬迁到苏州高新区并独立运营。2020年开始投入资源研发车载电机。公司主业是新能源汽车配套车载电机、电摩主驱电机、低空飞行器涵道电机的研发、中试、量产。在贵州林泉本部的支持下，公司发展目标明确，拥有一定的技术研发实力，配套市场前景广阔，企业经营发展预期良好，具有较强的可持续盈利能力和较好的发展前景。
    公司取得IATF16949汽车行业质量管理认证体系、GJB 9001C-2017武器装备质量管理认证体系、GB/T 19001-2016/ISO 9001:2015质量管理体系认证，GB/T 24001-2016/ISO 14001:2015环境管理体系认证、GB/T 45001-2020/ISO 45001:2018职业健康安全管理体系认证；拥有抽油机工业产品生产许可证，具备中石油能源一号网资质，是江苏省高新技术企业和苏州市微特电机工程技术中心。</t>
  </si>
  <si>
    <t>1.负责电机方案与结构设计，绘制二维三维结构模型，装配图纸；
2.负责电磁仿真与性能优化，会使用仿真软件；
3.输出样机试制技术文件；
4.分析样机不良及问题分析与迭代改进；
5.技术文件输出，完成图纸标准化管控。</t>
  </si>
  <si>
    <t>1.硕士研究生学历；
2.熟悉永磁同步电机基础理论，掌握电机电磁、结构设计原理； 
3.逻辑清晰，有相关课题项目经验者优先； 
4.具备较强的专业技能、学习能力、创新能力、执行力，性格开朗，思维敏捷，吃苦耐劳。</t>
  </si>
  <si>
    <t>16-20万/年</t>
  </si>
  <si>
    <t>苏州</t>
  </si>
  <si>
    <t>1.联系电话：刘玲 13776177541
2.联系地址：江苏省苏州市高新区嵩山路268号</t>
  </si>
  <si>
    <t>电机工艺工程师</t>
  </si>
  <si>
    <t>1.参与研发样机评审，评估设计可制造性，编制新产品试制工艺路线；
2.编制作业指导书，工艺流程图等；
3.优化设备工艺参数，配合设备工程师调试设备，提升生产节拍；
4.优化工序流程，改进装配工艺，降低能耗与物料损耗，推进自动化工艺改造；
5.配合生产，解决生产一线生产工艺异常。</t>
  </si>
  <si>
    <t>1.硕士研究生学历；
2.能看懂二维图纸，理解尺寸公差等工艺要求； 
3.熟悉自动化产线，电机装配加工工艺者优先； 
4.能配合解决生产现场问题，适应产线现场办公，动手实操能力强；
5.具备较强的专业技能、学习能力、创新能力、执行力，性格开朗，思维敏捷，吃苦耐劳。</t>
  </si>
  <si>
    <t>机械设计制造及其自动化、机械工程相关专业</t>
  </si>
  <si>
    <t>苏州华旃航天电器有限公司</t>
  </si>
  <si>
    <t xml:space="preserve">    苏州华旃航天电器有限公司成立于2005年，位于江苏省苏州高新区，是中国航天科工集团所属航天江南集团麾下贵州航天电器股份有限公司的控股子公司，注册资本为人民币30000万元。主要从事射频、电源、高速、低频、热管理、高温高压、特种等七大专业系列连接器及组件产品的研制、生产和销售，产品主要应用于军工、通讯、石油、汽车、新能源、半导体、医疗等七大产业领域，先后承担载人航天、探月工程、北斗导航、火星探测和大飞机等国家重大工程和重大专项配套产品研制生产任务，是华为、中兴、立讯、三星、诺基亚、HALLIBURTON、中海油服及各大军工集团等全球知名企业的供应商。
    苏州华旃先后获得国家高新技术企业、国家专精特新“小巨人”企业、江苏省企业技术中心、江苏省工程技术研究中心、江苏省“质量标杆”企业、江苏省智能制造车间示范企业、苏州市质量奖、苏州市信用管理示范企业、苏州市工业设计中心等荣誉。多项产品获得国家级新产品奖、省部级科技进步奖，得到当地政府部门、公司重要客户的高度认可。</t>
  </si>
  <si>
    <t>苏州华旃</t>
  </si>
  <si>
    <t>民用低频研发工程师</t>
  </si>
  <si>
    <t>1.负责低频/电源连接器及其组件等新产品开发的相关技术活动，确保产品达到预期设计要求；
2.负责低频/电源连接器及其组件等批产产品的维护工作，确保产品顺利生产交付；
3.负责所主管产品的相关技术服务，确保产品顺利批产及持续优化；
4.负责产品的相关技术总结，分析报告的编制及其他任务。</t>
  </si>
  <si>
    <t>1.大学本科及以上学历；
2.了解连接器产品知识、机械制图及设计知识、电接触理论知识、加工工艺知识/产品质量控制、材料学等知识；
3.熟练使用UG、CAD等软件，办公软件；
4.具有较强的抗压能力，优秀的沟通能力、分析判断能力、逻辑推断能力、执行能力和学习能力能力；
5.中共党员优先；
6.相关实习经历优先。</t>
  </si>
  <si>
    <t xml:space="preserve">硕士：15-25万/年
本科：13-25万/年  </t>
  </si>
  <si>
    <t>1.福利：七险二金、带薪年假、用餐补贴、通讯补贴、住房补贴、节假日福利、健康体检等。
2.安家费：博士35万元+，硕士4-15万元；另根据属地享受地方政府发放的安家费。</t>
  </si>
  <si>
    <t xml:space="preserve">
1.联系电话：
  马老师 13606134296  
  靳老师 18762868148
2.联系地址：江苏省苏州市高新区嵩山路268号</t>
  </si>
  <si>
    <t>系统组件研发工程师</t>
  </si>
  <si>
    <t>1.负责单机组件研发部业务范围内产品开发的相关技术活动，确保产品达到预期设计要求；
2.负责所主管产品的相关技术服务，确保产品顺利批产及持续优化；
3.负责产品的相关技术总结，分析报告的编制及其他任务。</t>
  </si>
  <si>
    <t>1.硕士研究生学历。
2.了解机械制图、尺寸工程基础知识、传热学知识，液冷板设计原理、仿真分析及流体力学基础知识、材料学知识、系统泵、阀、换热器、管道选型；
3.熟练使用UG、CAD等软件，办公软件。
4.具有较强的抗压能力，优秀的沟通能力、综合分析判断能力、逻辑推断能力、执行能力和学习能力能力；
5.中共党员优先；
6.相关实习经历优先。</t>
  </si>
  <si>
    <t xml:space="preserve">15-25万/年 </t>
  </si>
  <si>
    <t>特种连接器研发工程师</t>
  </si>
  <si>
    <t>1.负责新产品开发的相关技术活动，确保产品达到预期要求；
2.负责所主管产品的技术服务；
3.负责新产品开发的相关技术活动包括编制各类技术文件、制定工艺路线、设计工装夹具（模具）、改进生产设备。确保技术文件的正确性，经济性，可行性及生产过程中出现的技术问题的及时解决，协助车间建立良好的生产流程及管理流程，提升生产效率与生产质量，确保主管的产品顺利生产。</t>
  </si>
  <si>
    <t>1.本科及以上学历；
2.了解机械设计知识，信号、高频传输理论知识、电接触理论知识，加工工艺知识，产品质量控制，材料学等知识；
3.熟练使用 CAD、三维软件（UG 等）、办公软件；
4.具有较强的抗压能力，优秀的沟通能力、分析判断能力、逻辑推断能力、执行能力和学习能力；
5.中共党员优先；
6.相关实习经历优先。</t>
  </si>
  <si>
    <t>射频高速研发工程师</t>
  </si>
  <si>
    <t>1.负责军用射频高速连接器及组件新产品开发的相关技术活动，确保产品达到预期设计要求；
2.负责所主管产品的相关技术服务，确保产品顺利批产及持续优化；
3.负责产品的相关技术总结，分析报告的编制及其他任务。</t>
  </si>
  <si>
    <t>1.大学本科及以上学历；
2.了解连接器产品知识、机械制图及设计知识、电接触理论知识、加工工艺知识、产品质量控制、材料学等知识；
3.熟练使用UG、CAD等软件，质量管理工具、办公软件、仿真软件等；
4.具有较强的组织策划能力、沟通协调能力、逻辑推断能力、执行能力和学习能力；
5.中共党员优先；
6.相关实习经历优先。</t>
  </si>
  <si>
    <t>电子信息工程、电子科学与技术、微电子科学与工程、光电信息科学与工程、通信工程、集成电路科学与工程、电气工程及其自动化、电气工程与智能控制、电机电器智能化、机械电子工程、机械设计制造及其自动化、机械工程相关专业</t>
  </si>
  <si>
    <t>仿真工程分析师</t>
  </si>
  <si>
    <t>1.负责公司射频(高速)连接器及其组件、PCB等仿真设计和测试，对设计、工艺和测试过程涉及到的信号完整性问题进行仿真分析和优化改善，并完成专业主建工作；
2.负责专业领域内仿真技术评审、仿真技术咨询、仿真技术预研(攻关)等相关技术活动，确保产品顺利实施及领导交办的其他任务；
3.负责开展产品在设计、工艺过程涉及到的力学、热学、流体、模流、冲压等仿真分析和设计优化工作，并完成专业主建任务；
4.负责专业领域内仿真技术评审、仿真技术咨询、仿真技术预研(攻关)等相关技术活动，确保产品顺利实施及领导交办的其他任务。</t>
  </si>
  <si>
    <t>1.大学本科及以上学历；
2.熟练应用三维建模软件，掌握材料力学、理论力学、弹塑性力学、流体力学等理论知识；
3.了解微波理论，电磁学，电子电路，模电，数电，信号完整性理论等
3.具有较强的组织策划能力、沟通协调能力、逻辑推断能力、执行能力和学习能力；
5.中共党员优先；
6.相关实习经历优先。</t>
  </si>
  <si>
    <t>电子信息工程、电子科学与技术、微电子科学与工程、电磁场与微波技术相关专业</t>
  </si>
  <si>
    <t>机械工程师（ME）</t>
  </si>
  <si>
    <t>1.负责电源连接器、保护器及射频连接器、电缆组件、高速产品、液冷产品、新能源产品等工装相关技术活动，确保产品达到预期要求；
2.负责所工装相关技术服务，确保产品顺利实施及其他任务。</t>
  </si>
  <si>
    <t>1.硕士研究生学历；
2.了解连接器产品工装设计知识、机械设计知识、加工工艺知识、产品质量控制、材料学等知识；
3.熟练应用UG或Inventor等三维设计软件；
4.具有较强的沟通协作能力、分析判断能力、逻辑推断能力、创新能力、执行能力和学习能力；
5.中共党员优先；
6.相关实习经历优先。</t>
  </si>
  <si>
    <t xml:space="preserve">15-25万/年  </t>
  </si>
  <si>
    <t>固投工程师</t>
  </si>
  <si>
    <t>1.固定资产投资项目全过程策划与实施，开展项目类固定资产投资项目全生命周期管理，如立项申报、可行性研究报告、初步设计、实施管理、验收等环节进行统筹管理；
2.组织固投供应商调研工作，建设、维护技改供应商资源库；
3.负责公司技术改造、招投标等工作。</t>
  </si>
  <si>
    <t>1.大学本科及以上学历；
2.了解产品知识、机械设计知识、加工工艺知识、精益生产等专业知识；
3.熟练使用CAD等软件和办公软件；
4.具有较强的沟通能力、分析判断能力、逻辑推断能力、执行能力和学习能力；
5.中共党员优先；
6.相关实习经历优先。</t>
  </si>
  <si>
    <t>硕士：15-25万/年
本科：13-25万/年</t>
  </si>
  <si>
    <t>工艺工程师</t>
  </si>
  <si>
    <t>1.负责新品导入、批产支撑、成本控制、质量提升等相关技术活动；
2.负责转接产、外包、负责标准化产线建设、工艺质量正向排查、新技术研究导入等工作；
3.负责内、外部客诉质量问题整改、外部审核等质量活动等；
4.保障产品顺利交付以及其他任务。</t>
  </si>
  <si>
    <t>1.硕士研究生学历；
2.了解产品知识、机械设计知识、信号传输理论知识、电接触理论知识、加工工艺知识、精益生产等专业知识；
3.熟练使用CAD等软件和办公软件；
4.具有较强的沟通能力、分析判断能力、逻辑推断能力、执行能力和学习能力；
5.中共党员优先；
6.相关实习经历优先。</t>
  </si>
  <si>
    <t>15-25万/年</t>
  </si>
  <si>
    <t>制造工艺工程师</t>
  </si>
  <si>
    <t>1.负责产品新品导入、工艺实现、生产线策划、成本控制、质量提升、业务产品工艺实现所需工装的开发、工艺文件编制、机加件设计等相关技术活动；
2.负责全工序技能指导、现场制程（工艺、质量）指导、生产前准备工作；
3.负责所主管班组及产品的技术服务，确保产品顺利实施。</t>
  </si>
  <si>
    <t>1.大学本科及以上的学历；
2.了解连接器产品知识、机械设计知识、信号、高频传输理论知识、电接触理论知识、加工工艺知识、产品质量控制、材料学；
3.熟练使用 office软件、CAD软件、Inventor、UG、精益生产相关知识；
4.具备较强的沟通协作能力、分析判断能力、逻辑推断能力、创新能力、执行能力和学习能力；
5.中共党员优先；
6.相关实习经历优先。</t>
  </si>
  <si>
    <t>电子科学与技术、通信工程、人工智能、电气工程及其自动化、机械设计制造及其自动化、机械工程相关专业</t>
  </si>
  <si>
    <t>1.负责分管业务范围内的不合格信息组织分析，明确责任部门并对不合格信息处理跟踪督导整改；
2．负责客户反馈质量问题的原因分析、纠正措施制定及质量问题跟进；
3.实施主管领域范围的产品实现过程质量的监督和控制；
4.针对现场质量问题及时反馈并组织培训。</t>
  </si>
  <si>
    <t>1.硕士研究生学历；
2.了解机械设计知识、信号传输理论知识、电接触理论知识、加工工艺知识、精益生产等专业知识；
3.熟练使用CAD等软件和办公软件；
4.具有较强的沟通能力、分析判断能力、逻辑推断能力、执行能力和学习能力；
5.中共党员优先；
6.相关实习经历优先。</t>
  </si>
  <si>
    <t>人工智能、电气工程及其自动化、机械电子工程、机械设计制造及其自动化、机械工程相关专业</t>
  </si>
  <si>
    <t>供应商质量工程师</t>
  </si>
  <si>
    <t>1.负责供应商的开发准入管理；
2.来料质量管控；
3.量产供应商过程质量管理；
4.质量异常与客诉处理；
5.供应商绩效考核与分级管理；
6.变更与工程管控；
7.体系、环保与可靠性管理；
8.跨部门协同。</t>
  </si>
  <si>
    <t>1.硕士研究生学历；
2.了解机械设计知识、加工工艺知识等专业知识；
3.熟练使用办公软件；
4.具有较强的沟通能力、分析判断能力、执行能力和学习能力；
5.中共党员优先；
6.相关实习经历优先。</t>
  </si>
  <si>
    <t>采购工程师</t>
  </si>
  <si>
    <t>1.负责新品项目要求及节点，及时完成比质比价，SAP单价维护等信息，支撑请购转采购；
2.负责解决风险物料、风险供应商，每月保持跟进、处理；
3.负责每季度依据策略工程师对华东地区现有供应商开发、分布（供货类型、地域）、供货能力、质量管控水平分析结果，明确调整下一季度供应商新品开发及管理工作重点；
4.每季度对外协零件成本降浮进行汇总并制定相应的措施。对新品提供有利的工艺加工降本方式，有效控制外购价格，降低生产和采购成本；
5.负责配合SQE与供应商沟通反馈供货质量异常信息并明确整改要求以及其他任务。</t>
  </si>
  <si>
    <t>1.硕士研究生学历；
2.了解产品知识、机械设计知识、加工工艺知识等专业知识；
3.熟练使用办公软件；
4.具有较强的沟通能力、分析判断能力、执行能力和学习能力；
5.中共党员优先；
6.相关实习经历优先。</t>
  </si>
  <si>
    <t>1.基础账务处理：协助完成原始凭证的审核，记账凭证的编制及会计档案整理归档；
2.财务核算支持：参与日常费用报销，往来款的核对，保证数据的准确性与合规性；
3.报表与数据的分析：配合月度、季度财务报表的输出，协助完成基础财务分析及台账的登记；
4.税务协助：协助发票开具、认证及税务申报基础工作，跟进最新税收政策；
5.流程优化：参与财务系统、流程标准化改进等专项工作，提出优化建议；
6.其他任务：完成部门交办的审计配合、跨部门沟通协调等临时性工作。</t>
  </si>
  <si>
    <t>1.硕士研究生学历,会计学、财务管理、审计、税务等相关专业；
2.熟悉企业会计准则及基础财税法规；熟练使用EXCEL及SAP等财务软件；持有初级会计职称者优先；
3.综合素质：严谨细致，对数据敏感，责任心强；具有较强的沟通协调能力与学习能力，以及团队协作意识，快速适应工作节奏；
5.中共党员优先；
6.有事务所、企业财务实习经验优先。</t>
  </si>
  <si>
    <t>8-12万/年</t>
  </si>
  <si>
    <t>供应商质量工程师（SQE）</t>
  </si>
  <si>
    <t>1.负责项目合作供应商的质量管理工作；
2.建立并落实供应商来料检验标准、制程质量管控标准；
3.开展供应商日常稽核、驻厂巡检、年度考核评级；
4.及时处理来料不良、生产质量异常问题，主导质量整改、追溯、复盘工作；
5.督促供应商优化生产工艺、提升产品品质，管控供应链质量风险，保障项目零部件质量稳定可控。</t>
  </si>
  <si>
    <t>1.本科及以上学历，工科专业优先；
2.具有2年以上相关工作经验；
3.具备独立分析、处理质量异常的能力。</t>
  </si>
  <si>
    <t xml:space="preserve">本科：18-25万/年  </t>
  </si>
  <si>
    <t>福利：七险二金、带薪年假、用餐补贴、通讯补贴、住房补贴、节假日福利、健康体检等。</t>
  </si>
  <si>
    <t>1.负责新品项目要求及节点，及时完成比质比价，SAP单价维护等信息，支撑请购转采购；
2.负责解决风险物料、风险供应商，每月保持跟进、处理；
3.负责每季度依据策略工程师对现有供应商开发、分布（供货类型、地域）、供货能力、质量管控水平分析结果，明确调整下一季度供应商新品开发及管理工作重点；
4.每季度对外协零件成本降浮进行汇总并制定相应的措施。对新品提供有利的工艺加工降本方式，有效控制外购价格，降低生产和采购成本；
5.负责配合SQE与供应商沟通反馈供货质量异常信息并明确整改要求以及其他任务。</t>
  </si>
  <si>
    <t>1.全日制本科及以上学历；
2.具备产品知识、机械设计知识、加工工艺知识等专业知识；
3.熟练使用办公软件；
4.具有较强的沟通能力、分析判断能力、执行能力和学习能力。</t>
  </si>
  <si>
    <t xml:space="preserve">本科：20-30万/年  </t>
  </si>
  <si>
    <t>新品导入工程师(NPI)</t>
  </si>
  <si>
    <t>1.负责新产品结构评审和工艺评审；
2.各阶段的试产督导，直到转产；
3.工艺文件编制和标准化SOP；
4.工装夹具设计和设备调试优化；
5.制程不良分析，良率提升和失效改善；
6.量产移交，样品阶段成果固化；
7.跨部门协同等工作。</t>
  </si>
  <si>
    <t>1.本科及以上学历，机械工程、电气工程等相关专业；
2.具有5年以上相关工作经验，具备2D和3D制图能力。</t>
  </si>
  <si>
    <t>工艺工程师(PE)</t>
  </si>
  <si>
    <t>1.负责工艺实现工作，建立各道制程的工艺标准，工艺实现所需工装的开发，编制SOP、PFME等工艺文件；
2.推动工艺的简化和优化，参与新设备，新材料和新制程技术的评估和验证，降低生产成本和提高生产效率；
3.负责产品维护，和其他部门合作解决工艺、设计、材料等缺陷，性能和良率等问题；
4.针对生产过程的问题，协调提出解决方案并跟踪措施实施；
5.针对客户提出的工艺技术问题提供良好的反馈，提高客户满意度。</t>
  </si>
  <si>
    <t>1.本科及以上学历，机械工程、电气工程等相关专业；
2.具有5年以上相关工作经验。</t>
  </si>
  <si>
    <t>1.负责高速线工装治具设计或非标自动化设计及调试；
2.参与项目全流程管理，包括方案设计、样机测试及量产支持；
3.推动项目按计划顺利实施；
4.编写技术文档，整理分析测试数据，提出改进建议。</t>
  </si>
  <si>
    <t>1.本科及以上学历，机械工程、自动化等相关专业；
2.具有5年以上相关工作经验。</t>
  </si>
  <si>
    <t>自动化工程师</t>
  </si>
  <si>
    <t>1.技改项目的统筹策划；
2.梳理自动线的技术指标；
3.新产品自动化线的设计方案评审，对接厂商完成自动线的技术协议拟定、规格确认、选型评估等工作；
4.根据设备内部验收计划，跟踪组立、调试进度；
5.新自动线的生产跟进，解决设备的卡点、堵点和误报警的处理，完成设备的量产。</t>
  </si>
  <si>
    <t>1.本科及以上学历，机械工程、自动化等专业；
2.具有5年以上相关工作经验，熟悉技改流程。</t>
  </si>
  <si>
    <t>机械视觉工程师</t>
  </si>
  <si>
    <t>1.负责算法所需数据集的建立；
2.负责项目所需算法研发工作；
3.完成设备研发与调试测试工作；
4.负责项目所需申报材料、方案撰写、总结汇报工作；
5.归纳总结算法研发落地相关流程、规范，提高研发效率。</t>
  </si>
  <si>
    <t>1.本科及以上学历，机械类、自动控制类、计算机类等相关专业；
2.具有3年以上相关工作经验，具备独立编制视觉解决方案的能力，精通视觉硬件选型，包括光源、镜头、相机等；
3.掌握机械视觉基础理论知识，熟悉Lab View编程平台和NI Vision等视觉模块，具备独立完成项目视觉软件开发能力；
4.拥有一定的数据采集开发经验，具备配合MES系统完成系统完成产线数据采集能力；
5.掌握至少一种数据库使用，如Access、MySQL、Server等；6.熟悉串口，485、TCP/IP等通信协议。</t>
  </si>
  <si>
    <t>机械工程相关专业</t>
  </si>
  <si>
    <t>精益生产工程师</t>
  </si>
  <si>
    <t>1.开展价值流的价值分析，梳理从零件入库到出库全流程区分增值和非增值事项，锁定改善突破口；
2.策划产品的目标UPH，通过工时测量梳理瓶颈工序，提升产线平衡率；
3.负责产线布局和线体优化改善，减少孤岛作业，实现一个流生产；
4.负责现场5S的落地、改善，落实看板管理和目视化管理；
5.负责设备效率改善，协同自动化工程师提升设备的稼动率和良率改善。</t>
  </si>
  <si>
    <t>1.本科及以上学历，工业工程等相关专业；
2.具有5年以上相关工作经验。</t>
  </si>
  <si>
    <t>设计质量工程师（DQE）</t>
  </si>
  <si>
    <t>1.负责公司高速模组新产品NPI导入全流程质量管控，从立项、设计评审、打样、试产到转量产，全程把控设计质量风险；
2.主导新品质量策划，初期控制计划、验证方案，建立新产品质量标准与验收规范；
3.参与产品原理图、结构、物料、工艺评审，提前识别质量风险点；
4.负责新品样品验证、可靠性测试问题分析，针对设计不良、参数不达标问题推动研发整改闭环；
5.负责新品试产问题汇总、根因分析，输出改善报告，规避设计问题流入量产；
6.统筹研发阶段所有质量资料归档、审核、更新，确保转量产资料完整、合规、可落地；
7.持续优化产品设计质量标准，推动同类设计问题零复发，提升新品量产直通率。</t>
  </si>
  <si>
    <t>1.本科及以上学历，机械、电子技术等相关专业优先；
2.具备六西格玛绿带及以上专业技能证书或同等专业技能能力、熟悉产品开发流程，具备一定的工程能力基础、产品结构分析能力、前期质量策划能力和高速模组产品行业质量标准建立等；
3.具备3年及以上制造业质量管理经验，优先考虑高速连接器或高速线缆质量管理经验；
4.熟悉质量异常处理流程、异常数据分析，具备跨部门协调异常处理的能力；
5.全程参与新品立项、评审、试产、验证，识别设计风险并推动改善；
6.熟悉质量管理体系和质量工具（SPC、CPK、MSA等），熟悉机械图纸（可培养）、制定检验方案；
7.具备较强的 抗压能力、优秀的沟通表达能力、清晰的逻辑推断能力、强执行力和学习能力。</t>
  </si>
  <si>
    <t>制造质量工程师
(MQE)</t>
  </si>
  <si>
    <t>1.本科及以上学历，工科专业背景，优先机械、电子技术等相关专业；
2.具备量产制程巡检规范编制、异常监控、良率分析、制程能力控制能力，有一定的工程能力基础，具备六西格玛绿带及以上专业技能证书优先；
3.具有3年及以上制造业质量管理经验，优先考虑连接器或线缆相关行业质量管理经验；
4.快速处理产线批量不良、工艺波动、制程异常，制定改善对策，具备跨部门协调异常处理的能力；
5.能够识别质量管理过程中的痛难点并对流程进行改善，同时进行质量正向预防的策划；
6.熟悉质量管理体系和质量工具（SPC、CPK、MSA等），熟悉机械图纸、制定检验方案；
7.具备较强的抗压能力、优秀的沟通表达能力、清晰的逻辑推断能力、强执行力和学习能力。</t>
  </si>
  <si>
    <t>客户质量工程师（CQE）-外部</t>
  </si>
  <si>
    <t>1.负责客户质量异常、客诉、退货、换货、客退不良的接收、对接、跟进与闭环；
2.跟进厂内客诉8D报告编写、审核、回复客户，跟催完成临时对策、永久对策；
3.负责客户质量对接、进度同步、答疑沟通，维护客户质量满意度与客情关系；
4.作为客户质量信息接收窗口，与客户确认问题点及了解详细信息，传达给厂商对应MQE&amp;DQE&amp;QC等人员做调查处理；
5.负责跟客户沟通异常产品的处理方式(客户端产品)；
6.产品质量问题，督促厂内QE组织整改及提供改善报告，开展月度评审；督促责任人落实各项改善对策；
7.把客户的信息及相关文件传递给厂内，督促厂内负责人落实，及时回复客户。</t>
  </si>
  <si>
    <t>1.本科及以上学历，机械、电子技术等相关专业优先；
2.有较强的质量异常快速处理能力，沟通能力；
3.具有3年及以上制造业质量管理经验，优先考虑连接器或线缆相关行业质量管理经验；
4.快速处理产线批量不良、工艺波动、制程异常，制定改善对策，具备跨部门协调异常处理的能力；
5.有责任心，能够快速协助客户处理突发质量异常；
6.具备较强的抗压能力、优秀的沟通表达能力、清晰的逻辑推断能力、强执行力和学习能力。</t>
  </si>
  <si>
    <t>客户质量工程师（CQE）-内部</t>
  </si>
  <si>
    <t>1.负责处理客户质量制程来访审核，组织来访审核准备，以及审核问题点跟踪闭环工作；
2.负责客户各类专项组织，进行专项工作分解，组织制定专项工作计划，跟进专项工作进度并形成汇报材料；
3.负责处理客户端关于质量调查表的回复；
4.协助外部CQE进行质量客户异常的措施跟进，闭环管理工作；
5.准备客户稽核资料，配合客户年度质量审核、客户品质评分对接；
6.持续跟踪改善有效性，定期复盘重大客诉，形成内部警示。</t>
  </si>
  <si>
    <t>1.本科及以上学历，机械、电子技术等相关专业优先；
2.具备质量系统性思维，了解质量管理体系架构和管理逻辑，具备六西格玛绿带及以上专业技能证书优先；
3.具备3年及以上制造业质量管理经验，优先考虑连接器或线缆相关行业质量管理经验；
4.具备较强的跨部分沟通能力和组织管理能力；
5.能够识别质量管理过程中的痛难点并对流程进行改善，同时进行质量正向预防的策划；
6.熟悉质量管理体系和质量工具（SPC、CPK、MSA等），熟悉机械图纸、制定检验方案；
7.具备较强的抗压能力、优秀的沟通表达能力、清晰的逻辑推断能力、强执行力和学习能力。</t>
  </si>
  <si>
    <t>结构工程师</t>
  </si>
  <si>
    <t>1.负责新产品方案论证报告的编制并根据要求修订；
2.参与方案论证报告评审（会签评审、会议评审）；
3.参与新产品项目立项评审；
4.负责新产品的实施方案、设计文件、入库检验文件、详细规范、DFMEA 以及各阶段研制工作报告的编制，参与上述技术文件的评审（会签评审、会议评审）；
5.负责新产品装配、试验夹具的申请；
6.负责新产品各阶段的设计验证申请；
7.负责新产品验证试验、鉴定试验过程跟踪和技术服务；
8.负责新产品设计评审资料的准备并提出评审申请；
9.负责新产品设计评审后的处理措施落实；
10.配合准备新产品转产相关资料。</t>
  </si>
  <si>
    <t>1.本科及以上学历，机械、材料力学等专业优先；
2.具有3年及以上高速连接器和高速组件连接器、电缆组件行业经验优先；
3.熟悉高速连接器常规结构，熟悉信号整性理论，熟悉力学，模流等相关知识，熟悉产品制造工艺，熟悉相关材料应用等；
4.熟练运用3D/2D件和其他办公软件。</t>
  </si>
  <si>
    <t>1.负责对接客户，了解市场应用场景、电气性能需求等，根据客户需求，输出技术方案；
2.负责新产品结构评审和模治具的评审；
3.进行2D和3D绘制归档，BOM搭建等； 
4.跟进样品制作状况，解决新品的异常点，完成新品到量产的转产事项； 
5.负责客诉处理，根据客户投诉，提供技术支持，分析不良产生原因并制定改善对策，直至闭环。</t>
  </si>
  <si>
    <t>1.学历要求：全日制本科及以上学历，研究生优先考虑；
2.专业要求：电子技术/机械设计/微波通信；
3.工作经历：5年以上高速类连接器及线束组件设计经验，有ATE产品组件设计经验者优先；
4.工具要求：熟练使用NX、Solidworks、Creo软件（至少熟悉一种）；
5.行业知识：了解线缆组件开发要点，连接器选型、线处理工艺、焊接工艺、压接工艺；了解连接器电镀、装配、机加、注塑等工艺；熟悉信号传输原理，了解传输线理论，能对产品SI指标异常进行分析处理；
6.能力要求：具备较强的抗压能力、优秀的沟通表达能力、清晰的逻辑推断能力强执行力和学习能力。</t>
  </si>
  <si>
    <t xml:space="preserve">硕士：20-36/年
</t>
  </si>
  <si>
    <t>泰州市航宇电器有限公司</t>
  </si>
  <si>
    <t xml:space="preserve">    泰州市航宇电器有限公司隶属中国航天科工集团，军工资质齐全，注册资金5000万元，是专业从事电连接器、金属封装外壳、陶瓷管壳等元件的研制、生产、销售的高新技术企业、国家专精特新小巨人企业、国家知识产权示范企业。客户涵盖十大军工集团，2025年销售收入2.27亿元。公司占地面积28000平方米，现有员工约400人，专业技术人员约100人。</t>
  </si>
  <si>
    <t>泰州航宇</t>
  </si>
  <si>
    <t>钎焊工艺师</t>
  </si>
  <si>
    <t>负责高、低温钎焊工艺机理研究及突破。</t>
  </si>
  <si>
    <t>1.硕士研究生学历；
2.中共党员优先； 
3.具有相关项目经历者优先； 
4.具备较强的专业技能、学习能力、创新能力、执行力，性格开朗，思维敏捷，吃苦耐劳。</t>
  </si>
  <si>
    <t>焊接技术与工程相关专业</t>
  </si>
  <si>
    <t>12-15万/年</t>
  </si>
  <si>
    <t>1.福利：五险一金、安家费、学历补贴、通讯补贴、夏季高温补贴、年节工会福利、带薪年假、年度健康体检等。
2.安家费：硕士3万元。
3.政府福利：一次性面试补贴、租房补贴、生活补贴、购房券等（根据学历不同，申领标准有所变化，最长可领取36个月）。</t>
  </si>
  <si>
    <t>泰州</t>
  </si>
  <si>
    <t xml:space="preserve">1.联系电话：
  常老师 15996070190
  李老师 18252657960
2.联系邮箱：295188510@qq.com
3.联系地址：江苏省泰州市海陵区吴洲南路58号 </t>
  </si>
  <si>
    <t>1.参与连接器产品设计评审，进行可制造性分析，对连接器结构提出工艺优化建议，保障产品的顺利投产；
2.制定连接器组装的完整工艺流程，制作产品工装保障产品组装的去手工化，提升生产效率；
3.处理和解决现场制程不良，推动生产治具的自动化改造及生产工艺的简化，提升产品产出率。</t>
  </si>
  <si>
    <t>研发工程师</t>
  </si>
  <si>
    <t>负责对适配连接器各类应用场合的材料进行研究和调研，进行金属/塑料选材，针对连接器可靠性进行设计和评估。</t>
  </si>
  <si>
    <t>电镀工艺师</t>
  </si>
  <si>
    <t>负责电镀工艺研究、产线支撑。</t>
  </si>
  <si>
    <t>化学工程与工艺相关专业</t>
  </si>
  <si>
    <t>烧结工艺师</t>
  </si>
  <si>
    <t>负责玻璃烧结技术研究，产线问题处理，技术工艺难题研究。</t>
  </si>
  <si>
    <t>长期从事玻璃烧结方面工作，具备5年以上工作经验专家</t>
  </si>
  <si>
    <t>材料成型及控制工程（模具设计）相关专业</t>
  </si>
  <si>
    <t>福利：五险一金、学历补贴、通讯补贴、夏季高温补贴、年节工会福利、带薪年假、年度健康体检、包食宿等。</t>
  </si>
  <si>
    <t>塑胶模具应用工程师</t>
  </si>
  <si>
    <t>负责各类非金塑成型模具的评审及相关内部自研模具设计，模具成型过程工艺编制及改进。</t>
  </si>
  <si>
    <t>模具成型相关工作经验5年以上，具备模具设计及调试相关基础</t>
  </si>
  <si>
    <t>无机材料模具应用工程师</t>
  </si>
  <si>
    <t>负责各类玻璃及陶瓷相关内部自研模具设计，模具成型过程工艺编制及改进。</t>
  </si>
  <si>
    <t>无机非金属材料工程相关专业</t>
  </si>
  <si>
    <t>江苏奥雷光电有限公司</t>
  </si>
  <si>
    <t xml:space="preserve">   江苏奥雷光电有限公司是航天科工集团-贵州航天电器股份有限公司绝对控股子公司，是国家级“专精特新”小巨人企业、江苏省企业技术中心、国家知识产权优势企业、江苏省智能制造示范车间。公司主要从事生产和开发全光链路产品，包括各种激光器、探测器、光收发一体化组件、模块等系列应用产品。奥雷的产品被广泛应用于电信/数字通信、4G/5G/LTE，安防视频输出，工业电力及数据中心，航天军工等领域。</t>
  </si>
  <si>
    <t>江苏奥雷</t>
  </si>
  <si>
    <t>1.负责产品结构方面的规划与评估，提供结构设计方案；
2.负责产品结构部分的详细设计；
3.负责产品样品、小批量阶段结构部分的验证；
4.拟定结构技术文件；
5.负责结构技术状态的管控；
6.负责科研项目的结构技术资料准备、答辩及实施；
7.负责内外部质量问题在结构设计、技术层面的分析及问题处理。</t>
  </si>
  <si>
    <t>硕士：13-17万/年</t>
  </si>
  <si>
    <t>福利：六险一金、带薪年假、用餐补贴、节日福利、健康体检。</t>
  </si>
  <si>
    <t>镇江</t>
  </si>
  <si>
    <t>1.联系电话：梅老师 18652734680
2.联系邮箱：hr@allrayinc.com
3.联系地址：江苏省镇江市科技新城潘宗路36号</t>
  </si>
  <si>
    <t>电路工程师</t>
  </si>
  <si>
    <t>1.负责产品硬件电路设计方案；
2.产品技术状态管控；
3.产品测试系统设计；
4.支持新产品/新市场/新技术的射频需求；
5.配合市场部门提供相关技术支撑；
6.生产技术支持、售后技术支持。</t>
  </si>
  <si>
    <t>电子信息工程、电子科学与技术、微电子科学与工程、通信工程相关专业</t>
  </si>
  <si>
    <t>光学工程师</t>
  </si>
  <si>
    <t>1.光路方案设计，客户需求对接与方案输出；
2.光器件选型与BOM编制；
3.新品样机试制与光路调试；
4.试产跟进与量产不良改善；
5.技术文档管理与状态控制。</t>
  </si>
  <si>
    <t>1.硕士研究生学历；
2.中共党员优先； 
3.具有相关项目经历者优先； 
4.动手调试能力强，逻辑思维清晰，善于数据分析与问题排查，工作严谨细致，具备国企研发规范意识，文档编写能力良好。</t>
  </si>
  <si>
    <t>封装工艺工程师</t>
  </si>
  <si>
    <t>1.负责同轴、并行封装的贴片工艺攻关与工艺设备调试、维保；
2.负责同轴、并行封装的键合工艺攻关与工艺设备调试、维保；
3.负责新产品的调试验证与工序良率提升；
4.负责工艺文件的编制、参与典型工艺细则编制。</t>
  </si>
  <si>
    <t>1.大学本科及以上学历；
2.中共党员优先； 
3.具有相关项目经历者优先； 
4.具备较强的专业技能、学习能力、创新能力、执行力与文档编写能力，有吃苦耐劳精神。</t>
  </si>
  <si>
    <t>电子信息工程、光电信息科学与工程相关专业</t>
  </si>
  <si>
    <t>硕士：13-17万/年
本科：9-13万/年</t>
  </si>
  <si>
    <t>耦合工艺工程师</t>
  </si>
  <si>
    <t>1.负责同轴、并行的耦合工艺攻关与工艺设备调试、维保；
2.负责新产品的调试验证与工序良率提升；
3.负责工艺文件的编制、参与典型工艺细则编制。</t>
  </si>
  <si>
    <t>本科：9-13万/年</t>
  </si>
  <si>
    <t>遵义精星航天电器有限责任公司</t>
  </si>
  <si>
    <t xml:space="preserve">    遵义精星航天电器有限责任公司是贵州航天电器股份有限公司的控股子公司。公司主营业务为电子元器件及零（部）件、电缆及电缆网、连接器的生产和销售，是国家高新技术企业、国家级专精特新“小巨人”企业、贵州省企业技术中心、贵州省创新型企业、贵州省法治文化建设示范企业。</t>
  </si>
  <si>
    <t>遵义精星</t>
  </si>
  <si>
    <t>1.负责工艺发展规划、新工艺及前沿工艺等技术研究；
2.组织产品工艺策划、产品设计整体工艺性审查、工艺攻关、特种工艺、规划运营和主导变革、外协核价技术；
3.定型产品工艺维护、工艺改进、专业运营及组织变革；
4.负责现场工艺运营及主导改善；
5.负责产品技术文件维护、工艺文件编制、现场技术支撑；
6.负责产品工艺涉及的工艺攻关、投入产出率提升、工艺降本增效、国产化替代、工艺优化、工艺细化量化项目实施及瓶颈工艺问题解决； 
7.参与主管产品技术质量问题分析、纠正、预防、归零工作； 
8.负责产线工艺建设、改造升级。</t>
  </si>
  <si>
    <t>1.大学本科及以上学历；
2.中共党员优先； 
3.具备较强的专业技能、学习能力、文字能力、执行力、沟通表达能力和洞察力，思维敏捷，吃苦耐劳，具有一定突发问题处理的能力。</t>
  </si>
  <si>
    <t>电子信息工程、电子科学与技术、机械工程、材料成型及控制工程（模具设计）相关专业</t>
  </si>
  <si>
    <t>12-18万/年</t>
  </si>
  <si>
    <t>1.福利：六险二金（企业年金）、补充医疗保险、团体意外险、带薪年假、单身公寓、用餐补贴、节假日福利、通讯补贴、年度体检等。
2.安家费：硕士4-15万元，本科2-6万元；另根据属地享受地方政府发放的安家费。</t>
  </si>
  <si>
    <t>1.联系电话：
  吴老师 18984956546
  刘老师 18300953559
2.联系邮箱：786042891@qq.com
3.联系地址：贵州省遵义市新浦新区虾子镇教场坝精星航天（遵义）高新产业园</t>
  </si>
  <si>
    <t>研发设计工程师</t>
  </si>
  <si>
    <t>1.负责产品发展规划、开发策划及前沿技术研究；
2.负责产品改型及扩展设计；
3.负责产品设计方案论证、评审及定型工作；
4.负责产品低成本设计即设计改进工作；
5.负责编制产品内外部立项申报方案；
6.负责输出各类技术文件和报告；
7.负责制、修订产品研发管理制度；
8.负责准备产品鉴定资料和技术状态控制；
9.参与产品质量问题处理及归零工作；
10.参与公司知识产权和成果转化的策划、申报和实施。</t>
  </si>
  <si>
    <t>1.硕士研究生学历；
2.中共党员优先； 
3.具备较强的专业技能、学习能力、文字能力、执行力、沟通表达能力和洞察力，思维敏捷，吃苦耐劳，具有一定突发问题处理的能力。</t>
  </si>
  <si>
    <t>电子信息工程、电气工程及其自动化相关专业</t>
  </si>
  <si>
    <t>14-20万/年</t>
  </si>
  <si>
    <t>1.负责公司成本核算、月度费用分配及差异分摊，编制成本分析报告；
2.负责存货管理，组织月度、年度盘点，处理盘盈盘亏，监控库存周转；
3.负责编制成本预算并跟踪执行，定期分析执行偏差；
4.负责梳理成本核算流程，完善SAP-成本数据治理，推动内部控制系统完善；
5.配合审计所需成本资料，完成年度审计工作。</t>
  </si>
  <si>
    <t>1.大学本科及以上学历；
2.熟悉企业会计准则及基础财税法规，具备初级会计职称、中共党员优先；
3.具备较强的专业技能、学习能力、文字能力、执行力、沟通表达能力和洞察力，思维敏捷，吃苦耐劳，具有一定突发问题处理的能力。</t>
  </si>
  <si>
    <t>财务管理相关专业</t>
  </si>
  <si>
    <t>8-10/万</t>
  </si>
  <si>
    <t>上海威克鲍尔通信科技有限公司</t>
  </si>
  <si>
    <t xml:space="preserve">    上海威克鲍尔通信科技有限公司（以下简称“上海威克鲍尔”）是贵州航天电器股份有限公司（中国航天科工集团上市公司，股票代码002025）于2003年在上海成立的全资子公司，是中国航天科工集团有限公司电器智能制造技术及应用总体部、创新中心，是专注于智能制造、工业自动化及数字化解决方案的国家级高新技术企业，在贵阳、苏州等地设有研发和生产基地，是国家级专精特新小巨人企业、上海市企业技术中心、上海市创新中小企业、上海市专精特新中小企业，图形商标注册为马德里国际商标，目前拥有国家专利107件，软件著作权36项。
    上海威克鲍尔在智能制造行业领域深耕多年，智能制造专业门类齐全，核心技术实现了100%自主可控。在数字化车间、智能产线、精密装配、AI视觉检测、智能仓储与物流、工业软件等领域拥有成熟案例和应用场景。在航天、航空、兵器、电子、民用领域以及外贸业务开展广泛的智能制造项目合作。上海威克鲍尔始终坚持以客户为中心，为客户提供定制化、高可靠的全流程智能制造解决方案。</t>
  </si>
  <si>
    <t>威克鲍尔</t>
  </si>
  <si>
    <t>机械工程师</t>
  </si>
  <si>
    <t>1.负责自动化设备、工装治具机构等非标项目的方案调研与设计，负责非标设备项目成本预估；
2.负责设备机械结构的开发与设计、完成3D模型设计、装配总图与组图及零件图绘制；
3.负责整理非标设备设计输出采购清单；
4.负责设备组装调试及其他相关的技术支持；
5.负责非标设备使用说明、操作规程及项目研发总结等技术文档编写；
6.负责非标设备运行中的各种异常分析并优化改善，以及异常处理结果的追踪和报告。</t>
  </si>
  <si>
    <t>1.硕士研究生学历，机械类相关专业；
2.有非标自动化、智能制造相关科研项目经历者优先；
3.熟悉机加、钣金等基础工艺，能够熟练使用Inventor或SolidWorks或Pro/e等三维绘图软件，对机械原理有较深的认知，能够独立承担整机的机构设计；
4.具备较强的专业技能、学习能力、创新能力、执行力、团队合作能力，性格开朗，思维敏捷，吃苦耐劳，热爱航天事业。</t>
  </si>
  <si>
    <t>1.福利：七险二金、带薪年假、单身公寓、用餐补贴、通讯补贴、节假日福利、安家基金、健康体检等。
2.安家费：硕士4-15万元；另根据属地享受地方政府发放的安家费。</t>
  </si>
  <si>
    <t>1.联系电话：涂老师 15922585210
2.联系邮箱：2332681901@qq.com
3.联系地址：江苏省苏州市高新区嵩山路268号</t>
  </si>
  <si>
    <t>电控工程师</t>
  </si>
  <si>
    <t>1.负责新设备电气论证报告编制并根据要求修订；
2.负责新设备电气实施方案、电气设计文件输出；
3.负责承担非标任务的选型以及图纸设计，包括PLC、变频器、传感器、伺服电机等；
4.负责非标设备PLC程序和HMI界面软件的编写以及调试；
5.负责非标设备电气程序调试和优化升级；
6.负责所承担非标任务的验收资料归档工作；
7.负责承担非标设备验收后技术服务工作，包括但不限于客户现场的调试、培训和维护。</t>
  </si>
  <si>
    <t>1.硕士研究生学历，电气、控制工程及其自动化相关专业；
2.有非标自动化、智能制造相关科研项目经历者优先；
3.掌握电气原理知识，能够熟练应用欧姆龙或西门子系列PLC、人机界面、伺服控制等基础知识，熟悉电气设计软件EPLAN、CAD等设计软件者优先；
4.具备较强的专业技能、学习能力、创新能力、执行力、团队合作能力，性格开朗，思维敏捷，吃苦耐劳，热爱航天事业。</t>
  </si>
  <si>
    <t>机器视觉工程师</t>
  </si>
  <si>
    <t>1.负责算法所需数据集的建设；
2.负责项目所需算法研发工作；
3.合作完成设备研发与调试测试工作；
4.负责项目所需申报材料、方案撰写、总结汇报工作；
5.归纳总结算法研发落地相关流程、规范，提高研发效率；
6.完成部门领导交办的其它工作事项。</t>
  </si>
  <si>
    <t>1.硕士研究生学历，计算机类、自动控制类相关专业；
2.有非标自动化、智能制造相关科研项目经历者优先；
3.具备独立编制视觉解决方案的能力，精通视觉硬件选型，包括光源、镜头、相机等；
4.掌握图像处理、机器视觉的基础理论知识，熟悉LabVIEW编程平台和NI Vision视觉模块，具备独立完成项目视觉软件开发能力；
5.拥有一定的非标运动控制开发经验，能熟练使用研华、固高等品牌的运动控制卡实现设备运动控制；
6.拥有一定的数据采集开发经验，具备配合MES系统完成产线数据采集能力；
7.掌握至少一种数据库使用，如Access，MySQL，SQL Server等；
8.熟悉串口，485，TCP/IP等通信协议；
9.具备较强的专业技能、学习能力、创新能力、执行力、团队合作能力，性格开朗，思维敏捷，吃苦耐劳，热爱航天事业。</t>
  </si>
  <si>
    <t>工业AI视觉技术领军专家/技术负责人</t>
  </si>
  <si>
    <t>1.核心痛点技术调研与瓶颈诊断：聚焦高端装备研制多品种小批量场景，针对性拆解公司现有AI视觉项目落地难点，精准定位缺陷检测、装配错漏反识别、作业行为监测的技术短板、场景适配问题与流程漏洞，形成专项痛点分析报告与破局改进方案；
2.定制化技术路线规划与迭代优化：基于公司业务痛点，摒弃通用型视觉技术路线，制定适配的AI视觉技术发展路径；明确技术攻关优先级、资源配置方案与迭代节奏，纠正现有技术偏差，补齐公司AI视觉核心能力短板；
3.高端场景方案牵头与项目落地攻坚：作为技术总负责人，牵头高端装备客户AI视觉项目的需求对接、技术研判、整体方案设计、可行性论证与实施方案编制；针对疑难非标场景，统筹解决方案落地过程中的各类技术卡点，保障复杂缺陷检测、装配异常监测、作业行为管控等高难度需求落地交付，突破业务增收瓶颈；
4.内外资源整合赋能技术破局：主动对接高校、科研院所、行业优质技术供应商，围绕公司核心业务痛点开展定向产学研合作，借力外部技术资源攻克AI视觉场景适配难题；同时整合内部研发、项目、市场团队力量，统一技术攻坚方向，形成内外协同的破局体系；
5.团队赋能与攻坚能力建设：带领现有视觉研发团队聚焦核心痛点开展专项技术攻关，无需亲自开发，重点负责技术方向把控、难题拆解、方案指导与复盘优化；建立复杂AI视觉场景落地标准与技术规范，培养团队非标场景解决方案能力，逐步摆脱对外技术依赖，实现核心技术自主可控；
6.产业研究与高端市场赋能：专项研究高端装备、精密制造行业AI视觉落地案例与前沿解决方案，对标行业头部技术，优化公司产品与技术服务体系；深度赋能市场开发与客户技术交流，打造适配高端装备行业的标杆解决方案，抢占高附加值AI视觉市场；
7.技术成果沉淀与业务固化：围绕痛点攻坚成果，统筹开展科研项目申报、预算编制、技术总结、专利交底书撰写等工作，将零散的项目攻坚经验固化为标准化、可复制的AI视觉技术方案与落地体系，实现从单点突破到规模化交付；
8.业务分层精准管控：优化公司技术资源分配，传统视觉引导、标准测量、条码识别业务维持成熟应用模式，不冗余投入研发精力；集中核心资源持续攻坚高端装备AI视觉难点场景，聚焦核心痛点实现业务增量。</t>
  </si>
  <si>
    <t>1.核心能力与痛点攻坚认知（岗位核心核心要求）
（1）深耕工业机器视觉、AI视觉行业5年以上，具备高端装备、精密制造多品种小批量非标场景AI视觉落地攻坚经验，深刻理解该类场景数字化薄弱、工况复杂、样本不均、需求非标等行业痛点；
（2）熟悉工业复杂外观缺陷检测、装配体错漏反智能识别、生产作业行为监测的主流技术方案与落地难点，能够精准判别项目卡点是算法、光学、方案适配还是工程落地问题，具备快速定位问题、输出破局思路的能力；
（3）具备极强的技术战略研判能力，能够针对公司现有技术瓶颈，精准规划可落地、可迭代、可商业化的AI视觉技术路线，杜绝无效研发，聚焦业务增量突破；
（4）具备高端装备行业大客户方案对接、技术谈判、项目统筹落地经验，能够独立完成复杂非标AI视觉项目整体方案设计与落地统筹。
2.专业技术素养（重认知、懂原理、轻实操开发）
（1）精通2D/3D工业视觉、深度学习视觉技术核心原理，了解传统视觉算法与AI视觉算法的适配边界，清楚各类技术的优势与短板，能够根据客户场景精准选型、合理搭配技术方案；
（2）熟悉工业光学成像、硬件选型、系统集成基础逻辑，了解NI Vision、OpenCV、深度学习模型的应用场景，无需独立编码开发、模型训练与程序调试，可有效指导研发团队开展落地工作。
3.资源整合与团队统筹能力
（1）具备丰富的高校、科研院所、行业技术供应商资源，能够围绕公司核心业务痛点开展定向合作、技术共建与成果转化，高效借力外部资源突破技术瓶颈；
（2）具备团队管理与技术赋能能力，擅长拆解复杂技术难题、分配攻坚任务、复盘项目问题，能够快速提升团队非标AI视觉项目交付能力，搭建攻坚型技术团队；
（3）优秀的跨部门协同能力，可联动市场、项目、研发团队精准挖掘客户需求，转化为可落地的技术方案，高效推进高端项目落地。
4.项目与成果经验
（1）有高端装备、精密电子制造行业复杂AI视觉项目从0到1破局落地经验者优先，成功解决过小样本、非标、复杂工况下缺陷检测、装配监测难题者优先；
（2）具备科研项目统筹、技术方案沉淀、专利与软著申报经验，能够固化攻坚技术成果，形成公司核心技术壁垒；
（3）有传统视觉公司AI业务转型升级、技术瓶颈突破、高端市场拓新实战经验者优先。
5.综合素质要求
（1）具备极强的问题攻坚思维与结果导向意识，不局限于理论规划，擅长解决实际落地疑难问题；
（2）抗压能力强、责任心强，具备优秀的统筹规划、资源整合与沟通协调能力；
（3）热爱技术钻研，具备产业化思维，愿意聚焦公司核心痛点长期深耕，助力公司AI视觉业务破局增长。</t>
  </si>
  <si>
    <t>20-35万/年</t>
  </si>
  <si>
    <t>1.大学本科及以上学历，电气、控制工程及其自动化相关专业；
2.有非标自动化、智能制造相关科研项目经历者优先；
3.掌握电气原理知识，能够熟练应用欧姆龙或西门子系列PLC、人机界面、伺服控制等基础知识，熟悉电气设计软件EPLAN、CAD等设计软件者优先；
4.2年以上相关电控设计工作经验。</t>
  </si>
  <si>
    <t>18-25万/年</t>
  </si>
  <si>
    <t>1.负责新设备论证报告编制并根据要求修订；
2.负责新设备实施方案、设计文件输出；
3.负责承担非标任务的元器件、整机采购BOM的输出工作；
4.负责非标设备组装调试过程中异常的处理；
5.负责承担非标任务上线试用培训、改进工作；
6.负责所承担非标任务的验收资料归档工作；
7.负责承担非标设备验收后异常的技术服务工作。</t>
  </si>
  <si>
    <t>1.大学本科及以上学历，机械设计、自动化等相关专业，2年以上非标机械设计工作经验；
2.熟悉机加、钣金等基础工艺，能够熟练使用Inventor或Solidworks或Pro/e等三维绘图软件；
3.对机械原理有较深的认知，能够独立承担整机的机构设计；
4.从事过智能立库、仓储物流行业，或有堆垛机、大型产线设计经验者优先。</t>
  </si>
  <si>
    <t>广东华旃电子有限公司</t>
  </si>
  <si>
    <t xml:space="preserve">    广东华旃电子有限公司（以下简称：广东华旃）是一家国内领先的精密连接器解决方案提供商。广东华旃成立于2019年，注册资金2亿元，公司位于广东东莞，在重庆设有分公司，厂房建筑面积3.6万平方米，拥有专利100余项。广东华旃是国家高新技术企业和广东省专精特新企业，公司设有精密模具工程中心，依托精密五金和注塑模具设计制造技术、精密零件加工技术、自动化组装技术，为客户提供从模具、零部件到各类精密连接器及模组一站式解决方案及服务，主要产品有高速数据传输连接器和Cage笼子、印制板类连接器、HDMI和USB Type-C连接器、高压大电流连接器等，广泛应用于5G通讯基站、数据中心服务器、交换机、存储设备、智能手机及电脑等各类终端、新能源汽车、航天军工等领域。
    公司通过了ISO9001质量管理体系、IATF16949汽车质量管理体系、ISO14001环境管理体系、ISO45001职业健康安全管理体系、GBIECQ-QC080000有害物资过程管理体系；产品通过美国UL（E492973）认证，产品符合RoHS 2.0、REACH、无卤、加州65、POPs、TSCA等环保要求。公司是SNIA存储网络工业协会、USB、HDMI等产品协会成员。广东华旃始终坚守“致力高科技领域，连接世界，驱动未来”的使命，秉持“能拼善搏，精雕细琢”的企业精神，为全球客户提供专业、可靠、高性价比的互连解决方案和服务。</t>
  </si>
  <si>
    <t>广东华旃</t>
  </si>
  <si>
    <t>模具设计工程师</t>
  </si>
  <si>
    <t>1.能独立完成塑胶模具设计，有电子连接器产品的塑胶/五金模具设计经验优先；
2.熟练使用绘图软件，如Creo或ug，能用Creo软件出零件图优先；
3.能独立完成DFM，并于客户讨论DFM问题；
4.能独立分析模具和产品异常点并给出解决方案；
5.能从人机料法环多角度主导分析和解决所开发模具异常点。</t>
  </si>
  <si>
    <t>1.大学本科及以上学历；
2.中共党员优先； 
3.具有相关项目经历者优先； 
4.具备英语四级证书；
5.具备较强的专业技能、学习能力、创新能力、执行力，性格开朗，思维敏捷，吃苦耐劳。</t>
  </si>
  <si>
    <t>硕士：12-14万/年；
本科：9-12万/年。</t>
  </si>
  <si>
    <t>1.福利：五险一金、用餐补贴、年节工会福利、带薪年假、员工公寓等。</t>
  </si>
  <si>
    <t>1.联系电话：黄老师 17585380851
2.联系邮箱：hr02@gzhtdq.com.cn
3.联系地址：广东省东莞市厚街镇深厚科技园A栋206</t>
  </si>
  <si>
    <t>产品工程师</t>
  </si>
  <si>
    <t>1.新产品开发可行性评估:了解客户需求，结合公司实际开发能力，做方案给客户确认并对新产品设计、生产能力、设备投入及成本进行开发可行性评估。；
2.开发符合客户需求的产品:依客户确认的评估方案，进行新产品初始生产工艺拟定、新产品细部设计；与各部门进行新产品设计评审，并按专案项目入PLM管控追踪；对新产品首样进行信赖性测试、验证、改善OK后提试产申请并跟踪试产状况直至转量产；
3.工程资料：新产品图档及标准资料的准确制定与发行；工程/客户/设计有涉及图档的修改均需更新图档；
4.协助量产品维护：参与量产品结构及COST DOWN改善；指导和确认项目工程师对量产品的新增规格；
5.工程ECN设变的项目管理：客户或厂内成品要求的产品变更，核对变更内容，EC发行相关变更资料；参加可行性评估，设计评审。</t>
  </si>
  <si>
    <t>1.大学本科及以上学历；
2.中共党员优先； 
3.对成品、塑胶、端子、壳类模具及成品结构异常能够独立分析及处理； 
4.熟练操作CAD制图及OFFICE办公软件，熟练操作Creo3D制图软件，英语良好；
5.具备较强的专业技能、学习能力、创新能力、执行力，性格开朗，思维敏捷，吃苦耐劳。</t>
  </si>
  <si>
    <t>1.了解ISO9001以及IATF16949质量管理体系；
2.基本掌握QC七大手法、五大工具以及相关绘图软件、各种办公软件；
3.对产品质量管控有一定实践经验；
4.能看懂机械图纸/电子原理图，卡尺、万用表等基础检测工具；
5.良好的团队合作精神、沟通和抗压能力。</t>
  </si>
  <si>
    <t>机械电子工程相关专业</t>
  </si>
  <si>
    <t>深圳市航天电机系统有限公司</t>
  </si>
  <si>
    <t xml:space="preserve">    深圳市航天电机系统有限公司（以下简称“公司”）隶属于中国航天科工集团有限公司，是上市公司航天电器（股票代码：002025）的全资控股公司，公司主要从事高端微特电机研制生产，是中国较早拥有自主知识产权的民品电机生产单位，是高端民用电机科研生产基地和国际化出口产业基地，是国家高新技术企业，荣获“中国500家最大电气机械及器材制造企业”等荣誉称号。
    公司产品坚持“系统化”“新型化”，聚焦改善客户体验，在微特电机专业优势的基础上，坚持“电机”+“控制/传动/泵/阀”等上联下展微系统组合或总成级产品开发理念。经过多年的产品升级，在小微无刷直流电机、精密齿轮传动、阀、泵等产品的研制、生产、供应链资源等方面积累了有竞争力的特色优势，产品广泛应用于民用航空、商业电器、汽车电子、智能清洁电器、燃气装备、纺织机械、移动通讯、电力设备、轨道交通等领域。</t>
  </si>
  <si>
    <t>航电系统</t>
  </si>
  <si>
    <t>电机设计工程师</t>
  </si>
  <si>
    <t>1.负责产品竞品分析、技术调研和新方案设计开发，按公司提供模板输出设计报告；
2.负责批产产品的技术支持与持续改进；
3.负责编制技术文件规范，并按要求归档；
4.负责电机成本分析和优化设计；
5.参与供应商选择、评定，批准来料样品孔跟进样机物料采购及时到货；
6.按权限参与不合格品审理，负责供应商、客诉技术问题的分析和处理；
7.配合销售部门进行售前、售中及售后的技术支持；
8.负责相关专利风险评估和布局，以及提供技术成果鉴定资料等。</t>
  </si>
  <si>
    <t>1.大学本科及以上学历；
2.中共党员优先； 
3.具有相关项目经历者优先； 
4.具备较强的专业技能、学习能力、创新能力、执行力，性格开朗，思维敏捷，吃苦耐劳。</t>
  </si>
  <si>
    <t>电气工程及其自动化、电机电器智能化、机械设计制造及其自动化相关专业</t>
  </si>
  <si>
    <t>硕士：13-18万/年
本科：11-15万/年</t>
  </si>
  <si>
    <t>福利：五险一金、带薪年假、包节假日福利、健康体检、包吃住等。</t>
  </si>
  <si>
    <t>广州/深圳</t>
  </si>
  <si>
    <t>1.联系电话：曾老师 18285154968
2.联系邮箱：htdjhr@casicmotor.com
3.联系地址(深圳)：深圳市光明区马田街道南环大道265号经济发展总公司第五工业区A区1栋
4.联系地址(广州)：广州市增城区朱村街广汕公路北侧</t>
  </si>
  <si>
    <t>电机驱动及控制设计工程师</t>
  </si>
  <si>
    <t>1.电路设计：进行电机驱动器功率电路（如逆变桥、采样、驱动、电源）及模拟控制电路的原理图设计、仿真与优化；
2.PCB设计支持：参与PCB布局（Layout）的评审与检查，关注散热、EMC、安规及可制造性设计（DFM）等要求；
3.测试与验证：搭建测试平台，执行硬件单板调试、功能测试、性能测试及可靠性测试；准确记录并分析测试数据，撰写测试报告；
4.问题排查：协助分析和解决研发阶段及生产反馈的硬件相关问题；
5.文档编写：根据开发流程，撰写或维护硬件设计文档、BOM、测试规范等技术文档；
6.技术支持：为内部其他部门（如软件、测试、生产）提供必要的硬件技术支持。</t>
  </si>
  <si>
    <t>电气工程与智能控制相关专业</t>
  </si>
  <si>
    <t>1.负责新项目做样与批产工艺策划、工艺设计和验证；
2.负责批量产品的工艺改进、维护，持续提高生产效率；
3.编制工艺指导文件、制定工艺发展规划及生产材料消耗定额；
4.探索新工艺技术、新工艺材料，推动新技术成果的应用。</t>
  </si>
  <si>
    <t>机械电子工程、机械设计制造及其自动化相关专业</t>
  </si>
  <si>
    <t>硕士：13-16万/年
本科：10-15万/年</t>
  </si>
  <si>
    <t>电机电磁设计工程师</t>
  </si>
  <si>
    <t>1.负责公司各类电机电磁方案设计、电机性能仿真及数据处理；
2.负责项目的电磁相关材料的选型、电磁相关2D出图及走审批流程工作；
3.编写电机相关DFMEA、BOM、特殊特性,以及测试实验规范等相关工作；
4.支持售前、售后相关电磁工作，协助公司其它部门的辅助支持工作；
5.与部门成员一起同频共进，分析、解决和改善电机产品性能的攻坚任务。</t>
  </si>
  <si>
    <t>1.电机多物理场设计仿真工作经验，有电机NVH仿真经验和能力；
2.掌握永磁直流电机、永磁无刷电机、交流同步电机、步进电机、开关磁阻电机的原理和结构，熟悉相关材料、制造工艺、行业发展状况；
3.熟悉电机相关常用材料特性、制造工艺、行业发展状况；
4.熟练应用Ansys/Motor CAD等软件及hypermesh 、ansys， comsol 、abaqus、 matlab等有限元仿真工具（任一种）；
5.熟练使用maxwell 、jmag软件、熟练使用遗传算法等对电机进行优化设计，若能使用MATLAB进行仿真更佳。</t>
  </si>
  <si>
    <t>电气工程及其自动化、电机电器智能化相关专业</t>
  </si>
  <si>
    <t>18-30万/年</t>
  </si>
  <si>
    <t>电机结构设计工程师</t>
  </si>
  <si>
    <t>1.负责电机等产品研发过程中的结构性能分析（刚强度校核、振动分析、挤压分析、冲击分析、疲劳分析等等）及可靠性评估；
2.协助结构设计团队完成产品的结构优化及改进和测试；
3.协助完成有限元仿真项目的评估、实现及应用；
4.协助完成FEM仿真报告整理及客户端技术对接；
5.产品及材料的性能试验及仿真参数标定。</t>
  </si>
  <si>
    <t>1.5年以上电机本体设计工作经验；
2.熟练应用三维建模软件（UG、SolidWorks、中望、Creo等）和CAD软件；
3.熟悉有限元理论及力学相关知识。 熟练应用hypermesh 、ansys， comsol 、abaqus、 matlab等有限元仿真工具（任一种）；熟悉金属及非金属材料性能试验及参数标定；
4.掌握永磁直流电机、永磁无刷电机、交流同步电机、步进电机的原理和结构；
5.熟悉电机相关常用材料特性、制造工艺、行业发展状况；
6.熟悉电机设计开发流程，有结构强度优化设计、振动噪音、实际测试+仿真系数设计对比经验优先。</t>
  </si>
  <si>
    <t>机械传动设计工程师</t>
  </si>
  <si>
    <t>1.依照模块化理念和新产品开发流程，对齿轮进行技术和平台化研发，并优化设计方案，降低齿轮成本；
2.熟悉齿轮的选材，以及加工、热处理等工艺，熟悉齿轮的各种失效模式，对齿轮箱的寿命、噪音、震动、效率做有效设计和控制；
3.完成新的减速器研发项目，研究新结构和新技术，促进产品升级换代；
4.对现有产品进行持续改进；以及完成降本增效调研和实施；
5.分析和解决在生产、装配、试验及客户使用等过程中发生的问题。</t>
  </si>
  <si>
    <t>1.有齿轮、传动设计工作经验；
2.熟练应用Ansys/Kisssoft/ETAGEAR等系统模型、优化分析和强度校核软件；
3.熟练应用三维建模软件（UG、SolidWorks、中望、Creo等）和CAD软件；
4.能独立进行齿轮、蜗轮蜗杆、带轮、连杆等传动设计；
5.熟悉各类常用材料特性，熟悉金属材料及热处理、表面处理方法；
6.熟悉齿轮等制造加工工艺及检测方法；
7.有齿轮行业知名企业技术岗位从业背景优先；
8.硕士以上或本科5年以上相关工作经验，行业带头人。</t>
  </si>
  <si>
    <t>15-20万/年</t>
  </si>
  <si>
    <t>1.了解ISO9001、IATF16949等质量管理体系；
2.熟悉机械原理； 
3.熟练使用SolidWorks、AutoCAD等结构设计软件； 
4.熟悉电机生产工艺；
5.较强的动手能力；
6.机电一体化、机械设计及自动化或相关专业；
7.3年（含）以上相关专业工作经验。</t>
  </si>
  <si>
    <t>贵州梅岭电源有限公司</t>
  </si>
  <si>
    <t xml:space="preserve">    贵州梅岭电源有限公司，1965年9月内迁合并组建而成，隶属于中国航天科工集团第十研究院，主要承担我国航天航空及装备的配套电源研制生产任务，是国家技术创新示范企业，有特种化学电源全国重点实验室国家级平台。现位于贵州省遵义市。下辖一家全资子公司——贵州航天朝阳科技有限责任公司，主要从事航天发动机研制生产。</t>
  </si>
  <si>
    <t>梅岭电源</t>
  </si>
  <si>
    <t>电池性能设计师</t>
  </si>
  <si>
    <t>1.负责电池的技术研究、产品研发、验证试验等工作；
2.负责开展电池性能相关的预先研究工作；
3.负责电池产品技术服务及售后服务；
4.负责研发设计过程中的专业化和信息化建设工作；
5.负责职责范围内的质量、安全、保密等相关工作；
6.完成上级交办的其他工作。</t>
  </si>
  <si>
    <t>1.硕士研究生学历；
2.具有电化学基础、电池研发课题/项目经历；
3.熟练使用办公软件，熟悉电池性能开发领域的仿真、测试等工具；
4.品行端正，忠诚可靠，具备独立研发思考能力、动手能力、团队合作精神等；
5.应聘者应符合体检通用标准及行业要求的身体条件。</t>
  </si>
  <si>
    <t>化学类、材料类及其他相关专业（须与电化学相关）</t>
  </si>
  <si>
    <t>硕士：14-19万/年（校招：安家费4-5万）</t>
  </si>
  <si>
    <t>1.五险二金（公积金、企业年金）；
2.商业保险；
3.遵义地区免费工作餐；遵义地区校招提供免费住宿；工会福利；年度体检；职工健身房；
4.全周期人才培养机制、管理技术晋升双通道、在职学历提升、丰富文体活动等。</t>
  </si>
  <si>
    <t>1.联系人及电话：
 邢老师 18585280257（微信同号）
添加微信，请发送验证信息为：学校+专业+姓名
2.通讯地址：
 贵州省遵义市中华路705号
3.投递简历方式：扫描宣传册内二维码，或通过国聘平台投递简历。</t>
  </si>
  <si>
    <t>电池结构设计师</t>
  </si>
  <si>
    <t>1.负责电池的结构设计、力学分析、热仿真处理、图纸绘制等工作；
2.负责电池及产线的技术难题突破、产品研发、验证试验等工作；
3.负责研发设计过程中的专业化和信息化建设工作；
4.负责职责范围内的质量、安全、保密等相关工作；
5.完成上级交办的其他工作。</t>
  </si>
  <si>
    <t>1.硕士研究生学历；
2.具有电池结构研发课题/项目经历优先；
3.熟练使用办公软件，熟悉电池结构开发领域的相关仿真工具，如UG、CAD等；
4.品行端正，忠诚可靠，具备独立研发思考能力、动手能力、团队合作精神等；
5.应聘者应符合体检通用标准及行业要求的身体条件。</t>
  </si>
  <si>
    <t>机械类、力学类及其他相关专业</t>
  </si>
  <si>
    <t>锂电设备工程师</t>
  </si>
  <si>
    <t>1.负责开展相关锂电池的产线建设、设备论证等工作；
2.负责锂电池生产制造设备的运行维护、维修和保障等工作，确保产线良好运行；
3.学习锂电池研发制造过程中的相关规章知识，以及设备自动化等方面的专业知识；
4.推进职责范围内信息化系统的搭建与迭代；
5.负责职责范围内的质量、安全、保密等相关工作；
6.完成上级交办的其他工作。</t>
  </si>
  <si>
    <t>1.硕士研究生学历；
2.具有锂电池研发制造专业知识；
3.熟练使用公司办公信息系统，熟悉锂电池设备运行维护；
4.品行端正，忠诚可靠，具备独立研发思考能力、动手能力、团队合作精神等；
5.应聘者应符合体检通用标准及行业要求的身体条件。</t>
  </si>
  <si>
    <t>机械类、机电一体化类或其他相关专业</t>
  </si>
  <si>
    <t>硕士：12-17万/年（校招：安家费4-5万）</t>
  </si>
  <si>
    <t>锂电池工艺师</t>
  </si>
  <si>
    <t>1.负责锂电池产品生产过程工艺保障工作；
2.负责锂电池产品涉及的各类工艺标准、各类工艺文件、工艺总方案、工艺策划及试验报告等制修订工作；
3.负责锂电池产品报价、审价工艺相关工作；
4.负责锂电池工艺技术研究、工艺技术改造、工艺技术管理、工艺问题整改等工作；
5.负责职责范围内的质量、安全、保密等相关工作；
6.推进职责范围内信息化系统的搭建与迭代；
7.完成上级交办的其他工作。</t>
  </si>
  <si>
    <t>1.硕士研究生学历；
2.具有电化学基础、电池研发项目经历；
3.品行端正，忠诚可靠，具备独立研发思考能力、动手能力、团队合作精神等；
4.应聘者应符合体检通用标准及行业要求的身体条件。</t>
  </si>
  <si>
    <t>1.负责零部件特种加工工艺文件编制、结构化工艺BOM编制，开展工艺服务；
2.负责特种加工过程工艺保障工作；
3.负责特种加工报价、审价工艺相关工作；
4.负责特种加工工艺技术研究、工艺技术改造、工艺技术管理等工作；
5.负责职责范围内的质量、安全、保密等相关工作；
6.推进职责范围内信息化系统的搭建与迭代；
7.完成上级交办的其他工作。</t>
  </si>
  <si>
    <t>1.硕士研究生学历；
2.掌握焊接相关专业知识；
3.熟练运用Office、AutoCAD等软件；
4.品行端正，忠诚可靠，具备独立研发思考能力、动手能力、团队合作精神等；
5.应聘者应符合体检通用标准及行业要求的身体条件。</t>
  </si>
  <si>
    <t>化学类、材料类及其他相关专业（须与焊接相关）</t>
  </si>
  <si>
    <t>硬件工程设计师</t>
  </si>
  <si>
    <t>1.开展整机级设备专业技术预先研究、专业发展规划及专业技术建设工作；
2.承担产品方案设计与开发，完成原理图设计/PCB版图绘制、元器件选型、撰写技术报告和调试测试等工作；
3.负责或配合其他设计完成系统级和整机级产品方案和工程设计等工作；
4.完成职责范围内质量、安全、保密等方面工作；
5.推进职责范围内信息化系统的搭建与迭代；
6.完成上级交办的其他工作。</t>
  </si>
  <si>
    <t>1.硕士研究生及以上学历；
2.掌握电子类专业的基本理论知识，熟练使用PCB设计软件、CAD设计软件，掌握C语言编程；
3.品行端正，忠诚可靠，具备独立研发思考能力、动手能力、团队合作精神等；
4.应聘者应符合体检通用标准及行业要求的身体条件。</t>
  </si>
  <si>
    <t>电子信息类、电气工程类及其他相关专业</t>
  </si>
  <si>
    <t>遵义/成都</t>
  </si>
  <si>
    <t>1.开展嵌入式软件专业技术预先研究、专业发展规划及专业技术建设工作；
2.承担软件设计、算法模型研究开发、测试和系统联调等工作；
3.完成软件系统联调、文件报告编制、控制管理逻辑等工作；
4.负责软件重用库、产品化、条件保障能力建设、产品售后功能维护等工作；
5.负责或配合电气系统设计、硬件工程设计完成系统级或整机级产品方案和工程设计等工作；
6.完成职责范围内质量、安全、保密等方面工作；
7.推进职责范围内信息化系统的搭建与迭代；
8.完成上级交办的其他工作。</t>
  </si>
  <si>
    <t>1.硕士研究生及以上学历；
2.熟悉C语言、汇编语言、常见单片机工作原理级应用方法、常用嵌入式软件开发和调试工具、模拟电路和数字电路基础知识、常见通信方式的工作原理等；
3.具备C++、QT等开发能力，熟练掌握嵌入式系统调试技术与工具；
4.品行端正，忠诚可靠，具备独立研发思考能力、动手能力、团队合作精神等；
5.应聘者应符合体检通用标准及行业要求的身体条件。</t>
  </si>
  <si>
    <t>自动化类、测控类、电子信息类或其他相关专业</t>
  </si>
  <si>
    <t>无损检测工程师</t>
  </si>
  <si>
    <t>1.负责本公司的材料、零部件、产品检验任务；
2.负责组织材料检验专业人员的培训及技能提升；
3.参与本公司有关材料检验试验方法、操作规程及相关技术标准的制定；
4.负责材料检验的对外检测工作；
5.完成职责范围内质量、安全、保密等方面工作；
6.推进职责范围内信息化系统的搭建与迭代；
7.完成上级交办的其他工作。</t>
  </si>
  <si>
    <t>1.硕士研究生学历；
2.掌握相关理工科知识、无损检测知识。若为社招，须取得相关无损检测资格证书；
3.品行端正，忠诚可靠，具备独立研发思考能力、动手能力、团队合作精神等；
4.应聘者应符合体检通用标准及行业要求的身体条件。</t>
  </si>
  <si>
    <t>无损检测方向相关专业</t>
  </si>
  <si>
    <t>信息化与软件开发工程师</t>
  </si>
  <si>
    <t>1.负责数字化、信息化项目建设、开展、管理等全周期工作，包含编制项目建设方案、制修订相关标准规范、承担IT技术任务、系统二次开发及升级等；
2.负责公司管理软件的开发与实施；
3.负责组织开展数字化水平及信息系统应用效果评价；
4.完成职责范围内质量、安全、保密等方面工作；
5.推进职责范围内信息化系统的搭建与迭代；
6.完成上级交办的其他工作。</t>
  </si>
  <si>
    <t>1.硕士研究生学历；
2.擅长使用java、javascript、python、c等主流编程语言；
3.熟悉软件开发流程，具备一定的项目开发经验；
4.具备良好的英文阅读能力，能够熟练阅读并理解专业领域英文资料；
5.品行端正，忠诚可靠，具备良好沟通能力、团队协作精神、较强的学习能力和创新意识；
6.应聘者应符合体检通用标准及行业要求的身体条件。</t>
  </si>
  <si>
    <t>计算机类、电子信息类、自动化类及其他相关专业（偏软件方向）</t>
  </si>
  <si>
    <t>安全技术工程师</t>
  </si>
  <si>
    <t>1.根据安全生产、消防安全、防灾减灾、节约能源与环境保护、职业健康、6S管理工作要求，落实各项工作的开展；
2.按照相关规定和要求，在安全生产投入、生产经营布局、设备设施的更新、项目建设等方面提供安全技术支持；
3.建立及完善专业领域内制度、流程及工作标准，完成统计报表、报告编制及汇总等作；
4.完成职责范围内质量、安全、保密等方面工作；
5.推进职责范围内信息化系统的搭建与迭代；
6.完成上级交办的其他工作。</t>
  </si>
  <si>
    <t>1.硕士研究生学历；
2.若为社招，应具备国家注册安全工程师执业资格；
3.品行端正，忠诚可靠，具备良好沟通能力、团队协作精神、较强的学习能力和创新意识；
4.应聘者应符合体检通用标准及行业要求的身体条件。</t>
  </si>
  <si>
    <t>安全工程或其他相关专业</t>
  </si>
  <si>
    <t>设备工程师</t>
  </si>
  <si>
    <t>1.负责仪器设备日常维修、保养的技术支持；
2.负责仪器设备点检图、操作规程、安全操作规程、鉴定规程的编写工作；
3.参与新购仪器设备技术要求的评审；
4.负责自动化产线部分技术支持；
5.完成职责范围内质量、安全、保密等方面工作；
6.推进职责范围内信息化系统的搭建与迭代；
7.完成上级交办的其他工作。</t>
  </si>
  <si>
    <t>1.硕士研究生学历；
2.具有设备、产线相关经历；
3.品行端正，忠诚可靠，具备良好沟通能力、团队协作精神、较强的学习能力和创新意识；
4.应聘者应符合体检通用标准及行业要求的身体条件。</t>
  </si>
  <si>
    <t>机电一体化类、自动化类或其他相关专业</t>
  </si>
  <si>
    <t>新型电源研究师</t>
  </si>
  <si>
    <t>1.了解新型电源技术领域国内外现状和发展趋势，熟悉专业技术领域标准动态和标准化相关知识；
2.掌握公司技术研究和产品研发相关法规、标准、流程，能够熟练使用公司建设的数字化设计平台和工具软件，具有组织开展本专业领域技术研究或产品研发、数字化协同设计能力；
3.推进项目技术研究和技术文档编写工作，完成新电源技术迭代升级及产品转化，并解决工艺研发、升级过程中的存在问题，编制及修订标准规范；
4.参加公司专业技术体系发展规划的制定、公司内外技术交流等技术发展相关活动；
5.完成职责范围内质量、安全、保密等方面工作； 
6.推进职责范围内信息化系统的搭建与迭代；
7.完成上级交办的其他工作。</t>
  </si>
  <si>
    <t>1.硕士研究生及以上学历；
2.具有电化学基础、电池研发项目经历；
3.品行端正，忠诚可靠，具备独立研发思考能力、动手能力、团队合作精神等；
4.应聘者应符合体检通用标准及行业要求的身体条件。</t>
  </si>
  <si>
    <t>仪器测试工程师</t>
  </si>
  <si>
    <t>1.负责编制、修订重点实验室材料化学分析的企业标准；
2.负责指导公司各种常规材料、样品的分析工作；
3.负责组织设备操作人员的培训及技能的提升；
4.负责编写公司有关化学分析的报告及规章制度；
5.负责新增高端仪器建设必要性、建设方案的论证，负责实施过程中技术调研，设备技术要求编制、评审及签署；
6.配合组长开展班组建设工作，开展自我能力评价，保证自身能力素质与公司的需求相匹配；
7.参加日常培训和业务学习，提升业务能力，使能力素质与公司的需求相匹配；
8.完成职责范围内质量、安全、保密等方面工作； 
9.推进职责范围内信息化系统的搭建与迭代；
10.完成上级交办的其他工作。</t>
  </si>
  <si>
    <t>1.硕士研究生学历；
2.具有电化学常用仪器测试相关基础，能够胜任公司仪器测试、维保岗位要求；
3.品行端正，忠诚可靠，具备独立研发思考能力、动手能力、团队合作精神等；
4.应聘者应符合体检通用标准及行业要求的身体条件。</t>
  </si>
  <si>
    <t>贵州航天朝阳科技有限责任公司</t>
  </si>
  <si>
    <t xml:space="preserve">    航天朝阳集科研、生产、试验为一体的专精特新企业。主要从事航天发动机设计开发、生产、试验和服务，是航天十院重要分系统承研单位。</t>
  </si>
  <si>
    <t>航天朝阳</t>
  </si>
  <si>
    <t>设计师</t>
  </si>
  <si>
    <t xml:space="preserve">1.参与具体产品设计输入评审、工程设计和设计输出工作；
2. 参与或负责编制产品设计图纸、技术文件，完成产品总体布局图、原理图等设计编制；控制图纸、文件的更改；负责处理产品研制、生产、调试和试验中的技术问题；
3.参与具体产品工艺（生产）评审，产品质量鉴定和验收；
4.完成领导交办的其他工作任务。
</t>
  </si>
  <si>
    <t xml:space="preserve">1.硕士研究生学历；
2.熟练使用UG、CATIA、CAD、CREO相关设计软件；
3.具备一定的仿真分析能力或编程能力；
4.具有较强的学习能力，能够快速进入角色。
</t>
  </si>
  <si>
    <t>航空宇航科学与技术、动力工程及工程热物理、飞行器动力工程、能源与动力工程、力学、机械工程、机械设计制造及其自动化等相关专业</t>
  </si>
  <si>
    <t>硕士：12-14万/年（研究生安家费4-5万）</t>
  </si>
  <si>
    <t>1.五险一金；
2.商业保险；
3.带薪年假；单身公寓；工作餐、节假日补贴、高温补贴、交通补贴；
4.年度体检；
5.室外篮球场、足球场、羽毛球馆。</t>
  </si>
  <si>
    <t>1.联系人及电话：
 蹇老师 18785250624（航天朝阳）
2.通讯地址：
 贵州省遵义市汇川区大连路航天高新技术产业园（航天朝阳）
 3.投递简历方式：扫描宣传册内二维码，或通过国聘平台投递简历。</t>
  </si>
  <si>
    <t>工艺师</t>
  </si>
  <si>
    <t>1.编制机加工艺文件，及时处理现场技术问题；
2.开展新工艺、新材料的应用，开展工艺攻关和工艺研究；
3.参与新产品工艺布局设计、制定新产品试制计划；
4.参与智能产线的规划论证；
5.参与不合格品审理工作；
6.完成领导交办的其他工作任务。</t>
  </si>
  <si>
    <t>1.硕士研究生学历；
2.熟练使用office、CAXA、UG等软件；
3.具有良好的沟通能力、较强的团队精神和创新能力；
4.具有较强的学习能力，能够快速进入角色。</t>
  </si>
  <si>
    <t>机械制造、自动化、焊接、非金属材料、电子、测控等相关专业</t>
  </si>
  <si>
    <t>项目工程师</t>
  </si>
  <si>
    <t>1.负责公司基建项目规划论证；
2.负责组织施工方案实施；
3.负责车间布局设计；
4.完成领导交办的其他工作任务。</t>
  </si>
  <si>
    <t>1.硕士研究生学历；
2.熟练使用CAD等专业绘图软件；
3.具有较强的学习能力，能够快速进入角色。</t>
  </si>
  <si>
    <t>土木工程、机电工程类相关专业</t>
  </si>
  <si>
    <t>1.策划制定设备维修保养规程；
2.编制设备技术改造和维修方案；
3.编制设备安全操作规程、负责设备调试；
4.完成领导交办的其他工作任务。</t>
  </si>
  <si>
    <t>1.硕士研究生学历；
2.熟悉PLC、伺服电机、自动化产线；
3.具有较强的学习能力，能够快速进入角色。</t>
  </si>
  <si>
    <t>机电一体化、自动化、机械设计制造及其自动化等相关专业</t>
  </si>
  <si>
    <t>信息化工程师</t>
  </si>
  <si>
    <t>1. 负责数字化转型技术抓总，统筹规划企业信息化建设及专业队伍建设，组织落实上级单位信息化规划与架构要求，研究制定信息化发展战略与技术路线，为公司决策层提供信息化方面的专业建议；
2. 负责企业信息化战略规划工作，牵头组织研究制定公司中长期信息化发展战略，规划整体技术架构、数据架构、应用架构与安全架构；
3. 负责信息化技术管理工作，组织制定信息化建设的技术标准、规范体系，对数字化转型重大技术方案进行把关审核；
4.完成领导交办的其他工作任务。</t>
  </si>
  <si>
    <t>1.硕士研究生学历；
2.熟悉并掌握网络及计算机软件硬件运行维护安装知识、网络安全相关法律法规及标准规范，熟悉公司的各项规章制度；
3.具有较强的学习能力，能够快速进入角色。</t>
  </si>
  <si>
    <t>计算机、软件开发、信息管理、通信、电子等相关专业</t>
  </si>
  <si>
    <t>质量师</t>
  </si>
  <si>
    <t>1.开展质量管理、分析工作；
2.负责科研生产许可、承制单位资格、质量管理体系运行等相关工作；
3.完成领导交办的其他工作任务。</t>
  </si>
  <si>
    <t>1.硕士研究生学历；
2.熟悉常用办公软件，能使用常规的检测器具和测量设备；
3.具有良好的沟通能力、较强的团队精神。</t>
  </si>
  <si>
    <t>机械制造、机电一体化、自动化、机械设计制造及其自动化等相关专业</t>
  </si>
  <si>
    <t>合规审计员</t>
  </si>
  <si>
    <t xml:space="preserve">1.组织开展法治合规管理体系建设及相关管理制度的编制和组织实施工作；
2.负责公司“三重一大”决策事项法律合规审查工作，参与重大投资的法律尽调，发表法律、合规、风险审查建议；
3.负责开展法律合同、招标文件、竞争性谈判邀请文件审查工作，监督、指导业务部门按照审查意见进行整改完善；
4.负责公司法律诉讼管理工作，组织业务部门开展诉讼事项证据收集，组织编写或聘请中介机构编写答辩意见书，代理参加调解、仲裁、诉讼、行政复议、听证等活动；
5.完成领导交办的其他工作任务。
</t>
  </si>
  <si>
    <t>1.硕士研究生学历；
2.熟悉公司治理、企业经营管理知识及相关法律法规政策，具备处理法治合规、信用管理等事务的能力；
3.持有法律职业资格证或企业合规师、审计师中级及以上资格者优先；
4.具有良好的沟通能力、较强的团队精神。</t>
  </si>
  <si>
    <t>法律、审计、企业管理、经济类等相关专业</t>
  </si>
  <si>
    <t>纪检监察干事</t>
  </si>
  <si>
    <t>1.协助开展政治监督工作；
2.协助对公司重点领域、关键环节的日常监督、专项监督，督促发现问题并整改落实；
3.协助开展巡视巡查整改监督，建立相关台账，做好整改工作；
4.协助开展廉洁文化建设；
5.协助开展检举控告和问题线索处置、案件审查审理，依规依纪依法问责；
6.完成领导交办的其他工作任务。</t>
  </si>
  <si>
    <t>1.硕士研究生学历；
2.中共党员，政治立场坚定，严守政治纪律，无党纪政务处分；
3.熟悉党章、中央八项规定、纪律处分条例、监察法等，有较强的公文写作能力；
4.持有法律职业资格证或纪检监察相关证书资格证优先；
5.具有良好的沟通能力、较强的团队精神。</t>
  </si>
  <si>
    <t>纪检监察、法律、审计类等相关专业。</t>
  </si>
  <si>
    <t>人力资源综合管理员</t>
  </si>
  <si>
    <t>1.协助部门领导完成公司人力资源管理制度修订；
2.负责人力资源规划、招聘与配置、培训与开发、绩效管理、薪酬福利管理、劳动关系管理等日常管理工作；
3.完成上级交办的其他工作。</t>
  </si>
  <si>
    <t>1.硕士研究生学历；
2.熟练使用办公软件；
3.具备较强的文字撰写与沟通能力；
4.中共党员及熟知劳动法者优先；
5.具有良好的沟通能力、较强的团队精神。</t>
  </si>
  <si>
    <t>人力资源、市场营销、工商管理、经济学、公共管理、企业管理类相关专业。</t>
  </si>
  <si>
    <t>贵州航天控制技术有限公司</t>
  </si>
  <si>
    <t>公司形成了以伺服机构、惯性导航、惯性器件、石油测控装备、信息技术为典型代表的产业格局，形成了1主（贵阳技术中心）+3辅（北京研发中心、成都研发中心、西安研发中心）的研发格局。是全国文明单位，拥有1个国家级企业技术中心、4个省级研发平台，是国家高新技术示范企业、国家专精特新“小巨人”企业。</t>
  </si>
  <si>
    <t>航天控制</t>
  </si>
  <si>
    <t>1.负责产品科研生产工艺设计；
2.负责产品科研生产工艺准备工作；
3.负责产品生产现场工艺保障；
4.参与产品生产线的梳理、规划；
5.负责产品设备调研等。</t>
  </si>
  <si>
    <t>1.具有较好的所学专业相关专业知识；
2.具备常用办公软件的基本操作能力；</t>
  </si>
  <si>
    <t>测控、机械、电气工程、计算机、电子信息工程、软件工程等相关专业</t>
  </si>
  <si>
    <t>1.贵阳本部（石油仪器薪酬参照贵阳本部）
 博士研究生：年薪27 万元起，安居补贴最高可达65 万元，实行谈判制；硕士研究生：16-25 万起（技术岗），9 万起（管理岗），安居补贴最高可达18万元；本科生：10 万起（技术岗），7 万起（管理岗），安居补贴最高可达8万元。
2.成都/西安研发中心（薪酬具体面议）</t>
  </si>
  <si>
    <t>八险两金；工会福利；探亲假；学历提升；带薪年假；单身公寓；用餐补贴、节假日补贴、高温补贴、安居补贴等各类补贴；年度体检；室外篮球场、足球场，室内游泳馆、羽毛球馆、乒乓球馆等健身场地。</t>
  </si>
  <si>
    <t>1.联系人及电话：王老师 0851-88696960/18188016856
2.通讯地址：贵州省贵阳市经济技术开发区红河路7号
3.电子邮箱：htkzrlzy3405@sina.com
4.邮政编码：550009</t>
  </si>
  <si>
    <t>机械工艺师</t>
  </si>
  <si>
    <t>1.负责一类专用工装设计，包括加载台、环境试验工装、精密测量工装等各类一类专用工装；
2.负责一类专用工装及其他部门工装工艺保障及生产技术问题处理，自制工装工艺准备等工作；
3.负责测试台等设备零件工艺技术保障。</t>
  </si>
  <si>
    <t>掌握机械制造相关知识，熟悉机械加工工艺、切削加工原理与方法，了解数控设备、热处理、表面处理、金属材料、刀量夹具、增材制造相关基础知识，熟练掌握UG/NX、SolidWorks等工程软件操作技能,具备数控编程操作经验者优先。</t>
  </si>
  <si>
    <t>模具设计、机械设计制造及其自动化、数字化设计与制造技术、机械装备制造技术等相关专业</t>
  </si>
  <si>
    <t>系统设计师-导航</t>
  </si>
  <si>
    <t>负责惯性、卫星导航系统总体设计，负责惯导系统整机试验规划、测试及数据分析。</t>
  </si>
  <si>
    <t>掌握惯性/卫星导航算法、数据处理与分析等知识，具备导航系统的精度指标分解、器件选型和整机测试能力，具有导航系统整机试验策划、平台搭建、测试数据分析、测试报告编制等经历，能对试验过程中遇到的问题实现定位。</t>
  </si>
  <si>
    <t>导航控制、机械、仪器仪表、航空航天、光机电、电子信息、自动化、电气等相关专业</t>
  </si>
  <si>
    <t>贵阳/西安</t>
  </si>
  <si>
    <t>系统设计师-伺服</t>
  </si>
  <si>
    <t xml:space="preserve">负责伺服系统总体设计，负责伺服整机试验规划、测试及数据分析。
</t>
  </si>
  <si>
    <t>具备电机控制、算法设计、电动伺服系统设计经验。掌握自动控制原理、现代控制原理等知识，能够开展伺服系统控制策略设计及优化；熟悉电路原理、模电、数电，熟练掌握MATLAB、C等编程语言以及DSP、FPGA开发，了解机械传动原理，熟悉传动机构的选型及设计。</t>
  </si>
  <si>
    <t>系统设计师-MEMS器件</t>
  </si>
  <si>
    <t>负责MEMS陀螺、加速度计表头和封装设计及实施。</t>
  </si>
  <si>
    <t>具有MEMS表头结构设计、封装经历，熟练掌握MEMS封装结构设计、主要封装料特性、主流封装厂及工艺特点。</t>
  </si>
  <si>
    <t>系统设计师-传感器</t>
  </si>
  <si>
    <t>负责位移传感器设计开发。</t>
  </si>
  <si>
    <t>具有电感、磁阻、霍尔等类型位移检测芯片设计或应用经历，熟练掌握DSP、单片机及常见数字通信接口电路应用，具有嵌入式编程经历。</t>
  </si>
  <si>
    <t>电路设计师-模拟电路或驱动器</t>
  </si>
  <si>
    <t>负责功率器件、驱动芯片、驱动器设计开发。</t>
  </si>
  <si>
    <t>具有MOSFET、IGBT等类型功率器件设计或应用经历或电源、驱动类项目经历，熟练掌握电机驱动电路设计及主要器件参数选择。</t>
  </si>
  <si>
    <t>电路、通信、自动化及相关工程类专业</t>
  </si>
  <si>
    <t>1.负责开展结构等新技术、新产品预研与创新；负责惯性、伺服类结构设计、智能设备类结构设计开发；
2.负责结构专业化、产品化发展；
3.负责电机设计、仿真与应用技术开发；负责电机专业化、产品化、产业化发展。</t>
  </si>
  <si>
    <t>1.有独立开展零部件或模块结构设计及仿真分析的项目经历；掌握机械设计原理，熟悉常用工程材料的基本特性、选型及应用场景；熟悉常用标准件的选型与应用；了解基础加工工艺、表面处理工艺等；具备使用有限元仿真分析软件（Ansys、Abaqus等）进行结构静力学、动力学、热力学等仿真的能力。
2.具有主导完成2型以上电机设计的并成功应用的经验；熟悉电机生产工艺及关键材料特性；掌握电机电磁设计理论，熟练使用有限元分析及常用电机设计软件，掌握电机测试标准与方法。</t>
  </si>
  <si>
    <t>机械设计制造及自动化、机械工程、机电一体化、固体力学、动力工程、电气工程（电机方向）、飞行器设计及相关专业</t>
  </si>
  <si>
    <t>质量技术师-质量管理</t>
  </si>
  <si>
    <t>1.负责公司供应商管理工作；
2.负责编制产品质量保证大纲（质量工作计划），开展产品质量策划工作；
3.监督、协调产品质量问题处理；
4.监督不合格品审理过程；
5.监督内部质量问题归零，组织对外归零评审；
6.监督由其组织的评审遗留问题闭环处理；
7.组织实施产品交付及例行试验，实施产品出厂质量评审，审查产品质量证明文件；
8.负责组织产品质量复查工作，组织编制产品质量复查报告；
9.组织外购件（技术协议中有明确要求）的下厂验收工作，对使用过程中出现的质量问题进行质量信息反馈；
10.实施产品服务并组织编制服务报告，收集顾客意见，编制顾客满意度报告；
11.开展产品质量分析，提出改进意见。</t>
  </si>
  <si>
    <t>1.具备一定的计算机使用知识，熟悉使用office等办公软件；
2.了解、熟悉质量管理知识、生产管理知识、信息系统知识；
3.了解、熟悉航天行业知识、惯性行业知识、伺服行业知识；
4.具备良好的执行能力、组织能力；良好的独立解决问题能力及协调能力；吃苦耐劳。</t>
  </si>
  <si>
    <t>质量管理、机械加工、自动化、电子信息工程等理工科类相关</t>
  </si>
  <si>
    <t>信息系统
开发师</t>
  </si>
  <si>
    <t xml:space="preserve">1.负责信息系统的需求调研、业务对接等工作；
2.负责信息系统的建设、推广及应用等工作；
3.负责信息系统功能优化及二次开发等工作。
4.分析用户需求，负责与用户对接需求，推广数字化产品与服务；
5.负责数字化对外合同的开发对接、项目实施等。 </t>
  </si>
  <si>
    <t>具有良好的沟通协调能力；熟悉软件开发流程，熟悉数据库专业知识和高级语言专业知识，熟练掌握Eclipse、Idea、visual stadio等平台开发调试技术；至少掌握.NET、JAVA、C等其中一门软件开发语言；熟练使用MS Office办公软件；具有数据采集、存储、清洗、分析和应用及AI大模型开发应用相关工作经验者优先。</t>
  </si>
  <si>
    <t>软件工程、计算机科学与技术、人工智能、数据科学与大数据、信息管理与信息系统、信息安全、网络工程、电子与计算机工程、大数据管理与应用、智能科学与技术等相关专业。</t>
  </si>
  <si>
    <t>系统设计师
-sip设计</t>
  </si>
  <si>
    <t>1.负责对接市场/系统端需求，完成SIP整体方案规划；负责裸片选型、多芯片互连方案设计、芯片接口匹配等研发全流程；运用Candence平台完成原理图、版图设计，输出完整设计说明、验收标准等全套设计文档；
2.牵头与封装厂的技术对接，跟进封装打样、试产至量产全流程，解决封装过程中涉及、工艺匹配等各类技术问题，保障项目顺利量产；
3.负责项目开发计划编制，能够合理分工、管控项目进度；
4.指导团队成员开展设计工作，提升团队整体设计效率与技术水平。</t>
  </si>
  <si>
    <t>1.本科及以上学历，具备SIP项目从方案到落地的全流程实操履历；
2.精通Candence等相关设计工具，熟练掌握FC倒装、引线键合等主流封装工艺，熟悉多数字芯片互连架构、数字总线接口匹配涉及；
3.具备良好的跨部门、跨公司沟通协调能力；
4.具备团队管理、项目统筹能力；
5.掌握SI/PI仿真基础理论，有军工/高可靠小型化SIP模组项目经验者优先。</t>
  </si>
  <si>
    <t>工科类专业</t>
  </si>
  <si>
    <t>成都</t>
  </si>
  <si>
    <t>法务干事</t>
  </si>
  <si>
    <t>1.负责规章制度、“三重一大”决策事项法律审核、合规性审核；
2.负责编制法治工作计划和实施工作；
3.负责公司普法宣传教育及专项活动总结报告；
4.负责公司法律纠纷案件的应诉和法律咨询工作；
5.负责编制年度法治优选项目。</t>
  </si>
  <si>
    <t>熟悉法律知识、掌握财务知识、熟悉工商管理知识、熟悉计算机知识、熟悉公司规章制度、熟悉公司工作流程。</t>
  </si>
  <si>
    <t>法律专业</t>
  </si>
  <si>
    <t>安全管理员</t>
  </si>
  <si>
    <t>1.负责制定公司安全生产规章制度、安全操作规程，并根据其运行情况适时进行修订，编制公司年度安全生产工作计划，并督促落实和实施；
2.负责公司安全生产日常检查，督促各部门开展安全生产自查，制止和纠正“三违”行为；
3.负责公司特种设备日常管理、安全检查及定期报检；
4.负责组织制定和执行“安全生产月”相关活动；
5.负责公司新增加工设备、机动设备和新建、改建、扩建厂房投用前的安全评审；
6.负责开展“双控体系”建设及相关动态管理。</t>
  </si>
  <si>
    <t>1.具有较好的所学专业相关专业知识；
2.具备常用办公软件的基本操作能力。</t>
  </si>
  <si>
    <t>安全工程、电气工程、机电一体化等相关专业</t>
  </si>
  <si>
    <t>财务管理员</t>
  </si>
  <si>
    <t xml:space="preserve">1.根据国家、上级相关财会制度，结合公司实际情况，协助选定单位管理政策。
2.负责固定资产、无形资产财务管理、固定资产投资项目财务管理等财务规章制度的制定及实施工作。
3.负责协助领导组织完善公司财务制度体系和管理体系建设。
4.组织财务基础工作规范相关工作，包括制定公司财务基础工作规范相关制度、组织相应检查，组织开展会计信息质量等工作。
5.参与ERP、财务共享平台等系统的部署设置。设置报表模板、会计科目等。负责SAP系统财务相关基础数据的维护。
6.协助组织开展会计基础规范管理工作。
7.负责协助部门领导组织财务决算工作，制定财务决算方案，推动财务决算工作有序开展。
8.负责审查各业务人员账务处理情况，确保财务决算数据准确。
11.负责财务决算报表编制工作，负责决算审计对接工作，负责按月根据公司经营情况，完成月度财务报表编制。
9.负责根据管理层、上级单位等管理需求，编制各类管理报表，为经营决策提供数据支撑。
10.负责对财务报表数据进行相关说明和分析报告，对关键财务指标变动进行解释和分析。
11.负责按规定为报表使用者提供各类财务数据，包括单位领导、其他管理部门、投资者等。
12.负责全面预算工作编制和调整工作，推动全面预算工作有序开展。
</t>
  </si>
  <si>
    <t xml:space="preserve">1.掌握较丰富会计学、财务管理等理论知识。
2.了解现行会计制度、准则、规范及内部控制指引的有关内容及相关管理办法，熟练掌握办公软件。
3.熟练掌握ERP及相关财务信息系统操作和数据分析能力。
4.较强的口头、文字表达能力和沟通协调能力。
</t>
  </si>
  <si>
    <t>社招需具备会计及财务管理工作经验2年以上，具有注册会计师资格或高级会计师资格，具有注册会计师证者优先。</t>
  </si>
  <si>
    <t>贵州航天凯山石油仪器有限公司</t>
  </si>
  <si>
    <t>贵州航天凯山石油仪器有限公司是国内研制、生产和销售油田测控装备的龙头企业。主要技术专业有自动控制、仪器仪表、电子技术、传感器技术、精密机械设计与制造、计算机软件开发和应用。公司获评国家高新技术企业、国家专精特新"小巨人”企业，拥有省级企业技术中心，是贵州省创新型企业、贵州省技术创新示范企业、知识产权优势培育企业。</t>
  </si>
  <si>
    <t>凯山石油</t>
  </si>
  <si>
    <t>法务主管</t>
  </si>
  <si>
    <t>负责法律工作体系建设；负责普法教育；负责公司业务的法律审核；负责调查供方资质，管理合同；参与公司法律纠纷事务处理。</t>
  </si>
  <si>
    <t>1.具备经济、管理或法律等相关知识；
2.英语CET-6；
3.熟练掌握与岗位工作相关的电脑办公软件；
4.具备良好的语言表达能力、学习能力、抗压能力、协作能力和自驱力。</t>
  </si>
  <si>
    <t>1.联系人及电话：陆老师 0851-88696908/18285150173
2.通讯地址：贵州省贵阳市经济技术开发区红河路7号;
3.电子邮箱：htkssy@126.com
4.邮政编码：550009;</t>
  </si>
  <si>
    <t>机械设计工程师</t>
  </si>
  <si>
    <t>负责公司产品的结构图纸设计、优化及改进；参与产品调试，解决研制生产和现场作业中存在的问题；编制相关技术文档及工艺文件。</t>
  </si>
  <si>
    <t>1.熟练应用二维、三维、有限元分析等软件；
2.精通机械原理、机械设计、机械材料与零件加工，具备一定的独立进行产品设计的能力；
3.具备石油仪器设备等相关机械结构设计项目经验者优先；
4.具备优秀的专业技能、独立工作能力、逻辑思维能力和强烈的工作责任心和敬业精神；
5.具备良好的语言表达能力、学习能力、抗压能力、协作能力和自驱力。</t>
  </si>
  <si>
    <t>机械设计及其自动化、机械工程、机械电子工程/机电一体化</t>
  </si>
  <si>
    <t>电路设计工程师
 -数电</t>
  </si>
  <si>
    <t>负责公司产品的电路设计与嵌入式软件的设计；负责产品开发过程的各种技术文件、设计资料的编写；负责样机的室内验证以及现场验证工作，解决产品研制生产过程中的技术问题；负责电子电路硬件与嵌入式软件的改进、升级、维护工作。</t>
  </si>
  <si>
    <t>1.能熟练使用一种以上电路设计软件完成复杂的原理图及PCB设计；
2.熟练掌握模拟电路与数字电路相关理论，熟悉开关电源的应用与设计；
3.熟悉DSP、ARM、PIC等系列MCU的相关开发和应用理论，具备一定的项目经历者优先；
3.具备良好的英文阅读能力；
4.具备积极向上的工作心态；
5.具备良好的语言表达能力、学习能力、抗压能力、协作能力和自驱力。</t>
  </si>
  <si>
    <t>电力电子、电气工程及自动化、电子信息类</t>
  </si>
  <si>
    <t>售后服务技术员</t>
  </si>
  <si>
    <t>1.负责公司石油仪器、井下测控装备、智能完井工具等产品现场验收；
2.国内各油田现场开展售后技术服务，处理设备故障排查、维修整改、零部件更换、现场标定调试；
3.记录现场故障信息，整理故障报告、售后技术档案，同步反馈研发部产品设计缺陷、工艺优化建议；
4.为油田客户、合作方开展设备操作、日常维护、故障自检培训，输出标准化操作手册、维保指南；
5.配合研发部开展样机现场试验、可靠性验证，收集井下工况、环境适配数据，协助产品迭代升级；
6.负责售后备件管理、出入库登记、备件需求提报，保障现场维修物资供给；
7.对接客户售后诉求，跟进问题闭环，维护客户技术服务口碑，配合完成客户回访。</t>
  </si>
  <si>
    <t>1.机械、电子信息、机电一体化、电气工程及自动化等理工科相关专业，熟悉机械结构、基础电路原理优先；
2.能看懂机械图纸、电路原理图，掌握基础设备调试、故障排查方法，会使用万用表、示波器等检测工具；
3.能接受长期国内油田出差，适应野外现场作业，具备较强动手实操能力；
4.具备基础办公软件使用能力，可独立撰写售后故障报告、维保记录；
5.具备良好沟通表达、客户对接能力，抗压性强，吃苦耐劳，有团队协作意识；
6.有石油仪器、井下工具、工业设备售后实习/项目经验者优先，持有电工证、特种设备操作证者优先。</t>
  </si>
  <si>
    <t>机械、电子信息、机电一体化、电气工程及自动化类</t>
  </si>
  <si>
    <t>售前技术服务员</t>
  </si>
  <si>
    <t>1.负责国内各大油田、油气服务企业市场开拓，客户开发、商务对接、需求调研，挖掘石油仪器、井下测控装备销售订单；
2.跟进销售全流程：客户需求沟通、方案报价、标书编制、招投标对接、商务谈判、合同签订及回款跟进；
3.维护存量客户客情关系，定期客户走访、需求回访，收集市场竞品、油田政策、行业价格动态信息；
4.配合研发、售后部门开展产品技术推介、展会参展、客户技术交流会，讲解产品技术优势与应用案例；
5.完成月度、年度销售指标，编制销售台账、市场分析报告、客户跟进记录；
6.统筹项目交付协调，衔接生产、售后、研发，解决客户商务、交付、售后相关诉求。</t>
  </si>
  <si>
    <t>1.机械、电子信息、机电一体化、电气工程及自动化、市场营销等相关专业，理工科背景优先，了解油气开采行业基础知识；
2.具备良好商务谈判、语言表达、公文写作能力，可独立完成投标文件、商务方案、销售报告撰写；
3.熟练使用办公软件，具备市场数据分析、客户档案管理能力；
4.能适应全国出差，具备较强目标感、抗压能力、市场开拓意识，执行力强，善于客户沟通；
5.有油田行业销售、设备招投标、客户商务对接实习或项目经验者优先。</t>
  </si>
  <si>
    <t>机械、电子信息、机电一体化、电气工程及自动化、市场营销</t>
  </si>
  <si>
    <t>质量技术员</t>
  </si>
  <si>
    <t>负责质量策划、质量管理、产品过程控制、质量问题处理与沟通工作；</t>
  </si>
  <si>
    <t>1.熟悉质量管理知识，数据统计知识；或具备电路设计、结构设计、机械加工知识； 
2.良好的组织能力、协调能力，熟练掌握常用办公软件的使用；
3.良好的学习能力、思辨能力、抗压能力和工作韧劲。</t>
  </si>
  <si>
    <t>质量管理、机电一体化</t>
  </si>
  <si>
    <t>贵州航天电子科技有限公司</t>
  </si>
  <si>
    <t>航天电科</t>
  </si>
  <si>
    <t>信号处理设计岗</t>
  </si>
  <si>
    <t>1.负责信号处理组件产品方案论证设计；
2.负责信号处理算法仿真及软件工程实现；
3.负责信号处理软硬件调试试验等工作；
4.负责信号处理算法研究，负责信号处理专业技术创新；
5、负责推进研制产品信号处理相关工程化工作。</t>
  </si>
  <si>
    <t>1.掌握通信原理、信号与处理、电路原理、数字电子技术等知识；
2.熟练运用matlab、AltiumDesigner/cadence、ISE/Vivado等EDA工具；
3.熟悉C/C++/Python等编程语言；
4.具备Linux平台下设备接口驱动开发经验，或具备基于QT或VS和嵌入式平台进行数据通讯或控制的上位机开发经验；
5.有PCIE调试经验优先。</t>
  </si>
  <si>
    <t>通信工程、电子信息工程、电子科学与技术、信息与通信工程、电气控制工程、计算机、自动化、信号处理、雷达探测等电子类专业</t>
  </si>
  <si>
    <t>1.设计岗位：
 硕士研究生：转正后首年年收入15-24万（成熟人才可谈判），3-10万安家费
 博士研究生：年薪35万起（可谈判），税后50万安家费
2.工艺岗位：
 硕士研究生：转正后首年年收入12-15万，3-10万安家费
3.质量岗位：
 硕士研究生：转正后首年年收入10万起，3-10万安家费
4.管理岗位：
 本科：转正后首年收入7-8万
 硕士研究生：转正后首年收入9-10万
5.其他政策：
符合条件，可申报贵阳政府安家费、薪酬补贴、购房补贴，博士最高累计可申领14万，硕士最高累计可申领7.8万，本科最高累计可申领3.4万。</t>
  </si>
  <si>
    <t>七险两金、工会福利；探亲假；学历提升；带薪年假；单身公寓；用餐补贴、节假日补贴、高温补贴、购房补贴等各类补贴；年度体检；室外篮球场、足球场，室内游泳馆、羽毛球馆、乒乓球馆等健身场地。</t>
  </si>
  <si>
    <t>贵阳/成都</t>
  </si>
  <si>
    <t>1.联系人及电话：
 曾老师，0851-88696588，15705185220；
 吴老师，0851-88696503，15761629110；
 陈老师：0851-88696503，13984025815。
2.通讯地址：贵州省贵阳市经济技术开发区红河路7号
3.简历投递：dzkjrlb@126.com（格式：姓名+意向城市+岗位+学校+学历+专业）
4.邮政编码：550009</t>
  </si>
  <si>
    <t>信号处理设计岗-成都人工智能方向</t>
  </si>
  <si>
    <t>1.负责智能化抗干扰、智能决策、智能调度方案论证设计；
2.负责智能算法仿真及软件工程实现；
4.负责智能数据治理研究，负责信号处理专业技术创新；
5、负责推进研制产品信号处理相关工程化工作。</t>
  </si>
  <si>
    <t>1.掌握雷达探测、侦收、干扰或通信算法等知识；
2.熟悉C/C++/Python等编程语言；
3.具备Linux平台下设备接口驱动开发经验，或具备CPU\GPU\NPU开发经验；4.具备神经网络、数据清洗及标注能力。</t>
  </si>
  <si>
    <t>计算机、信号处理、计算机视觉、电子信息、人工智能、软件工程、通信工程、控制工程等人工智能相关专业</t>
  </si>
  <si>
    <t>硬件设计岗</t>
  </si>
  <si>
    <t>1.负责信号处理组件产品方案论证；
2.负责信号处理组件产品电路图设计、印制板制图等工程设计工作；
3.负责信号处理组件调试试验等工作；
4.负责信号处理硬件专业技术创新。</t>
  </si>
  <si>
    <t>1.掌握信号与处理、电路原理、射频技术等知识；
2.熟练运用Cadence/AltiumDesigner等开发工具；
3.具备PCB布版能力；
4.熟悉示波器、频谱、信号源等仪器仪表操作；
5.有器件焊接经验优先。</t>
  </si>
  <si>
    <t>天线罩设计岗</t>
  </si>
  <si>
    <t>1.负责天线罩电性能仿真产品方案论证和工程设计工作；
2.负责天线罩调试试验等工作；
3.负责天线罩设计技术研究和技术创新工作。</t>
  </si>
  <si>
    <t>1.掌握电磁场与微波技术、天线原理、天线测试等知识；
2.熟练运用matlab、HFSS、CST、EastWave等仿真工具；
3.有天线罩项目开发经验优先。</t>
  </si>
  <si>
    <t>电磁场与微波技术、天线专业、电波传播与天线专业等电子类专业</t>
  </si>
  <si>
    <t>系统设计岗</t>
  </si>
  <si>
    <t>1.负责跟踪专业发展动态及专业发展方向；
2.负责专业技术创新；
3.负责整机产品方案论证；
4.负责算法研究、技术攻关、试验验证；
5.负责整机产品全生命周期技术策划。</t>
  </si>
  <si>
    <t>1.掌握雷达原理、导引系统原理，了解导弹总体设计等知识点；
2.熟练运用matlab，有SystemVue经验优先；
3.有在军工单位从事相控阵导引头、目标探测项目开发经验5年以上；
4.在原单位具有副主任设计师及以上（或等同）的工作经验及主持完成单机级产品项目1项以上研发的工作经历。</t>
  </si>
  <si>
    <t>电子科学与技术、仪器科学与技术、信息与通信系统、雷达信号处理、电子对抗、雷达探测、探测与制导等专业</t>
  </si>
  <si>
    <t>信号处理设计岗-贵阳人工智能方向</t>
  </si>
  <si>
    <t>1.利用深度学习、机器学习等，处理毫米波、红外、激光等信号，实现对复杂背景下目标的检测、识别与抗干扰；
2.利用AI算法识别和对抗各种复杂的人为与自然干扰，让产品在复杂电磁环境中具备可靠性；
3.根据不同目标类型和交会状态，利用AI模型自适应选择最佳时机、方向和模式。</t>
  </si>
  <si>
    <t>1.深刻理解主流神经网络原理，精通至少一种框架；
2.熟练使用matlab、C/C++，AltiumDesigner/cadence、ISE/Vivado等EDA工具，有FPGA/DSP等嵌入式平台的开发和调试经验；
3.熟练使用Matlab/Simulink搭建智能数字仿真平台，生成海量仿真数据集，完成算法闭环仿真验证、指标迭代优化。</t>
  </si>
  <si>
    <t>信号处理设计岗-贵阳引信方向</t>
  </si>
  <si>
    <t>1.参与控制类组件产品方案论证；
2.负责控制类组件微处理器（MCU）、CPLD、FPGA等的软件编制、调试试验等工作；
3.参与控制类组件软件任务书编制，负责控制类组件软件需求规格、设计说明等报告编制工作；
4.负责信号处理算法研究，参与信号处理专业技术创新。</t>
  </si>
  <si>
    <t>1.掌握通信原理、信号与处理、电路原理、数字电子技术等知识；
2.熟练运用matlab、AltiumDesigner/cadence、ISE/Vivado等EDA工具；
3.有微处理器（MCU）、FPGA、CPLD项目开发经验优先。</t>
  </si>
  <si>
    <t>中低频电路设计岗-贵阳引信方向</t>
  </si>
  <si>
    <t>1.参与控制类组件产品方案论证；
2.负责控制类组件产品电路图设计、印制板制图等工程设计工作；
3.参与控制类组件调试及试验工作；
4.参与控制类产品专业技术创新。</t>
  </si>
  <si>
    <t>1.掌握通信原理、信号与处理、电路原理、数字电子技术等知识；
2.熟练运用AltiumDesigner或cadence等EDA工具；
3.有微处理器（MCU）、FPGA、CPLD项目开发经验优先。</t>
  </si>
  <si>
    <t>结构设计岗</t>
  </si>
  <si>
    <t>1、负责产品机械结构设计、使用CAD、SolidWorks、UG等完成三维建模、工程图纸绘制；
2、运用仿真软件开展结构强度，刚度，模态，应力等有限元分析，输出仿真报告；
3、跟进零部件加工，装配，试产过程，解决结构匹配，工艺适配性问题，落实设计变更与图纸版本管理；
4、完成设计文档，配合生产采购与试验。</t>
  </si>
  <si>
    <t>1、熟练使用CAD、SolidWorks、UG等软件、掌握Ansys/Abaqus/Simcenter等仿真工具；
2、识图并绘制机械工程图纸，熟悉公差标准、机械加工与装配工艺；
3、对理论力学、材料力学、结构力学由基本概念，能独立作强度、刚度、模态仿真计算。</t>
  </si>
  <si>
    <t>机械制造及其自动化、机械工程、机械电子工程、工程力学、材料成型及控制工程等机械类专业</t>
  </si>
  <si>
    <t>天线设计岗</t>
  </si>
  <si>
    <t>1.负责通信、探测天线等有源、无源天线的研制，技术开发；
2.负责天线方案设计、仿真优化；
3.负责天线设计文件编制，天线原型样机调试、参数测试；
4.负责天线产品批产技术问题处理；
5.负责产品设计文档的编制。</t>
  </si>
  <si>
    <t xml:space="preserve">1.熟悉天线原理、微波器件选型、微波无源电路设计等；
2.熟悉CST、HFSS、ADS、AltiumDesign或Cadence等软件的使用；
3.熟悉频谱仪、信号源、矢量网络分析仪等仪表的使用。
</t>
  </si>
  <si>
    <t>天线与电波传播、电磁场与微波技术、射频通信、无线电物理等</t>
  </si>
  <si>
    <t>微波电路设计岗</t>
  </si>
  <si>
    <t>1.负责发射机、接收机、TR、频综等硬件电路设计，技术的开发，技术跟踪等；
2.负责射频链路的仿真设计，电路原理绘制，PCB布局布线；
3.负责射频组件研制阶段产品调试，试验数据分析；
4.负责射频产品批产技术问题处理；
5.负责产品设计文档的编制。</t>
  </si>
  <si>
    <t xml:space="preserve">1.熟悉微波电路工作原理、微波器件选型、微波无源电路设计等；
2.熟悉SystemVue、ADS、HFSS、AltiumDesign或Cadence等软件的使用；
3.熟悉频谱仪、信号源、矢量网络分析仪等仪表的使用。
</t>
  </si>
  <si>
    <t>电磁场与微波技术、射频通信、电子工程等</t>
  </si>
  <si>
    <t>中低频电路设计岗-微波组件方向</t>
  </si>
  <si>
    <t>1.负责FPGA外围电路设计包括电源电路、配置电路、时钟设计、高速I/O口等；
2.负责电路信号完整性与电源完整性设计优化，完成高速链路（LVDS/SERDES/RIPDIO等）的SI/PI仿真，优化阻抗匹配、端接方案；解决Gbps信号的眼图闭合、串扰等问题；
3.高密度PCB的布板、布线，能独立完成不少于8层的高速PCB设计（阻抗控制、分割混合信号等），通过EMC测试；
4.负责数字电路板的调试、问题排查处理等。</t>
  </si>
  <si>
    <t>1.精通高速数字电路设计规范，掌握JESD204B/C接口硬件设计，熟悉ADC/DAC关键参数；
2.熟悉国产、进口主要厂家FPGA、DSP、AI、SDR等芯片的性能，有应用经验加分；
3.能够使用Verilog/VHDL实现硬件测试逻辑（SPI配置、数据抓取等）；
4.能编写基础FPGA配置脚本及C语言寄存器配置代码加分。</t>
  </si>
  <si>
    <t>电子工程、通信工程、微电子等专业</t>
  </si>
  <si>
    <t>信号处理设计岗-微波组件方向</t>
  </si>
  <si>
    <t>1.基于HDL实现外设（射频直采芯片、锁相环芯片、TR模块等）配置，实现自定义IP核；
2.基于XilinxSDK开发ARM驱动，实现FPGA与ARM通信层，编写裸机程序或Linux字符设备驱动，暴露硬件接口给上层。
3.设计并验证硬件接口逻辑（JTAG、AXI），解决信号完整性和时序收敛问题；
4.编写FPGA与ASIC/CPU、NPU的交互逻辑（寄存器配置、中断控制等），实现低延迟数据通路；
5.完成FPGA产品板级调试，配合硬件团队进行功耗、热稳定性及EMC测试。</t>
  </si>
  <si>
    <t>1编程语言：精通Verilog/VHDL，熟悉SystemVerilog，C语言；
2.FPGA工具链：熟练使用XilinxVivado，熟悉ModelSim仿真包括综合、布局布线、时序分析；
3.调试能力：熟练使用VivadoILA、逻辑分析仪、示波器、JTAG调试器。</t>
  </si>
  <si>
    <t>电子科学与技术、电子信息工程、通信工程、计算机科学与技术（硬件方向）</t>
  </si>
  <si>
    <t>工艺岗</t>
  </si>
  <si>
    <t>1.编制工艺技术发展规划和年度工艺工作计划；
2.组织型号产品工艺策划，编制工艺总方案及首件鉴定策划报告，明确产品工艺路线；
3.组织完成工艺评审、首件鉴定、实施转阶段、批产工艺总结；
4.组织协调和处理生产过程中的重大工艺技术难题及部门间工艺技术问题，对外协调及问题处理；
5.组织并实施工艺研究、技术攻关，推广应用新技术、新工艺、新材料、新设备；
6.组织申报工艺优化、技术革新项目和实施；
7.组织去手工化、生产线建设、智能化改造等工作；
8.开展对外工艺技术调研、交流及技术引进工作。</t>
  </si>
  <si>
    <t>1.具备一定的通信原理、数字信号处理、微波原理、电路原理、雷达原理等知识；
2.掌握AutoCAD、AltiuDesigner/Candence、NX等工具；
3.了解电子产品工业制造流程，对数字化、智能化制造有一定认识；
4.了解航天电子产品生产流程、工艺管理流程，了解专业发展方向；
5.了解航天工艺工作方面的标准、制度等。</t>
  </si>
  <si>
    <t>通信工程、自动化、电子信息工程、电子科学与技术、机械电子工程专业等</t>
  </si>
  <si>
    <t>1.负责按要求编制各类报告、质量总结报告、型号产品年度质量工作总结报告等；
2.负责开展外协、外购品的质量控制；办理不能筛选元器件上机验证证明；
3.负责协调、处理产品质量问题，组织分析原因，提出奖惩建议；组织召开现场质量分析会；
4.负责结构件质量问题处理等。</t>
  </si>
  <si>
    <t>1.掌握电路原理、机械结构等知识；
2.熟练运用CAD、统计等工具；
3.有质量管理工作经验优先。</t>
  </si>
  <si>
    <t>工业工程、机械设计制造、机电一体化、自动化、电子信息、微电子等专业</t>
  </si>
  <si>
    <t>法务管理岗</t>
  </si>
  <si>
    <t>1.负责公司法务事务工作，法制体系建设，法律审查，法律纠纷处理，法律培训和宣传等；
2.负责合同管理，负责牵头完善合同管理要求，合同审查、合同平台建设，合同印章管理等；
3.负责公司资产管理，包括废旧物资和资产处置、增减注册资本，工商变更和产权登记及平台信息维护；
4.负责合规管理、规章制度体系建设等；
5.领导交办的其他事项</t>
  </si>
  <si>
    <t>1.扎实的法律功底，精通民法典、公司法、合同法、劳动合同法等法律法规；
2.熟练运用基础办公软件，有较强的总结能力和分析能力；
3.具有较强的学习意愿、沟通协调能力和责任心，严谨的思维逻辑和风险意识。</t>
  </si>
  <si>
    <t>人事管理岗</t>
  </si>
  <si>
    <t>1.招聘与配置；
2.人员入转调离管理；
3.员工社保、薪酬福利核算；
4.员工考勤管理；
5.员工绩效考核管理；
6.人事档案管理；
7.人才梯队建设和培训；
8.干部选拔、任免、考核等；
9.其他领导交办的事宜。
以上工作方向根据部门安排进行分配2-3条。</t>
  </si>
  <si>
    <t>1.良好的语言表达能力；
2.熟练使用office办公软件；
3.良好的学习能力、思辨能力，良好的抗压能力和工作韧劲；
4.较强的责任意识、执行能力、协调合作能力、沟通能力与分析能力；
5.熟悉国家和地方劳动法律法规（劳动法、社保政策等）；
6.中共党员（含预备党员）优先。</t>
  </si>
  <si>
    <t>人力资源管理、社会工作、心理学、财务审计等工商管理专业</t>
  </si>
  <si>
    <t>保密干事</t>
  </si>
  <si>
    <t>1.负责公司保密体系的建立和运行；
2.开展监督检查；
3.开展载体销毁；
4.保密工作档案管理；
5.培训教育和宣传；
6.组织制订基本制度；
7.开展考核和奖惩；
8.开展各项保密工作审查。</t>
  </si>
  <si>
    <t>1.掌握相应的保密法律知识、技术技能和安全保密工作知识；
2.良好的语言表达能力；熟练掌握与岗位工作相关的电脑办公软件；
3.能熟练使用安全防范检查工具；
4.能够独立开展本岗位工作。</t>
  </si>
  <si>
    <t>保密管理专业</t>
  </si>
  <si>
    <t>资金管理会计</t>
  </si>
  <si>
    <t>1.负责现金收支、核对盘点；负责编制现金清查表；
2.负责银行存款收支、网银办理；负责银行业务（含党费专户）资料准备及办理，负责银行预留印鉴变更、银行回单打印粘贴、未记账的回单及时反馈至会计；
3.负责编制资金日报、资金周报；
4.负责各类票据收支办理；负责编制票据清查表、负责更新票据台账；负责保管、登记各种有价证券、票据、空白收据、凭证和空白支票，编制盘点表；严格管理，认真办理领用、签发、注销手续；
5.负责资金票据类系统建设及运维反馈，填写资金预算、办理资金预算调整等。</t>
  </si>
  <si>
    <t>1.财会类相关专业，熟悉资金管理、资金结算、资金预算基础逻辑；
2熟练使用Excel等办公软件和SAP等管理系统；
3.细心严谨，数字敏感度高，责任心强，具备良好的沟通能力和风险意识；
4.认同公司的财务管理制度，能稳定长期发展，接受财务部轮岗培养。</t>
  </si>
  <si>
    <t>财务管理、会计学</t>
  </si>
  <si>
    <t>价格主管</t>
  </si>
  <si>
    <t>1.负责分析、总结报价经验，建立和完善公司报价管理体系；建立健全价格管理办法；
收集销售品种、数量，形成实际销售价格库；
2.负责组织产品价格测算；组织价格支撑资料收集审核并完成审价工作；负责批产、外协报价策划、编制价格说明报告、组织协调并审核准备报价资料、负责现场价格审查等工作。</t>
  </si>
  <si>
    <t>1.会计学、财务管理相关专业，掌握成本核算、标准成本基础理论；
2.擅长数据整理分析，熟练操作Excel等办公软件，具备较强的逻辑思维；
3.对价格、成本呢敏感，善于跨部门沟通，原则性强，细致耐心；
4.认同公司财务管理制度，能稳定长期发展，接受财务部轮岗培养。</t>
  </si>
  <si>
    <t>贵州航天南海科技有限责任公司</t>
  </si>
  <si>
    <t>贵州航天南海科技有限责任公司隶属于中国航天科工集团第十研究院，位于贵州省遵义市。公司始建于1965年，是国家高新技术企业、航天防务装备和装备制造发展产业的骨干单位，现有职工500余人。</t>
  </si>
  <si>
    <t>航天南海</t>
  </si>
  <si>
    <t>软件工程师</t>
  </si>
  <si>
    <t>1.负责软件的架构设计、接口设计、模块设计和数据设计确定软件的系统架构和技术选型；
2.负责软件设计开发、编码、调试、测试和维护；
3.配合开展外场试验及软件问题故障排除处理；
4.负责软件相关报告编写及归档工作。</t>
  </si>
  <si>
    <t>1.精通C/C++或Java至少一种语言，熟悉常用数据结构和算法，代码规范良好；
2.熟悉QT开发框架，具备QT界面开发及显示控制类项目实战经验；
3.熟悉多线程编程、了解网络通信（TCP/IP、UDP）及串口通信；
4.具备1年及以上相关软件产品研发岗位工作经验者优先。</t>
  </si>
  <si>
    <t>软件工程、计算机、电子信息等相关专业</t>
  </si>
  <si>
    <t>13-18万</t>
  </si>
  <si>
    <t>五险一金；商业保险（补充医疗保险、意外伤害险、重大疾病保险）；带薪年假；单身住房；免费工作餐、通讯补贴、安家费等各类补贴；年度体检；室外篮球场、足球场，羽毛球馆、乒乓球馆等健身场地。</t>
  </si>
  <si>
    <t>1.联系人及电话：卢老师 0851-28613069/15286070923
2.通讯地址：贵州省遵义市汇川区大连路航天工业园区内
3.电子邮箱：htnh_hr@163.com
4.邮政编码：5563000</t>
  </si>
  <si>
    <t>嵌入式软件工程师</t>
  </si>
  <si>
    <t>1.负责嵌入式软件的架构设计、接口设计、模块设计和数据设计，完成报告编写及相关文件归档工作；
2.负责嵌入式软件设计开发、编码、调试、测试和维护；
3.配合开展外场试验及软件问题故障排除处理；
4.配合硬件工程师完成设备联调，解决联调过程中出现的软件相关问题。</t>
  </si>
  <si>
    <t>1.精通C语言嵌入式编程，具备良好的代码风格和文档习惯；
2.了解I2C通信协议及串口通信，能看懂芯片数据手册；
3.了解Verilog或VHDL硬件描述语言；
4.了解嵌入式Linux或具备相关开发经验。</t>
  </si>
  <si>
    <t>计算机、电子工程、自动化、通信等相关专业</t>
  </si>
  <si>
    <t>电气工程师</t>
  </si>
  <si>
    <t>1.负责电气系统（或分系统）总体设计，包括功能设计、控制设计、接口设计、协议设计等；
2.负责电气系统（或分系统）的设计开发过程的技术文件编制，包括电气图纸、文档等；
3.负责电气系统（或分系统）产品调试及故障处理；
4.负责电气系统（或分系统）产品技术优化、迭代升级。</t>
  </si>
  <si>
    <t>1.熟悉模拟电路、数字电路原理，具备嵌入式系统开发能力；
2.熟悉Altium Designer等电路软件使用，具备制图能力；
3.了解x86/ARM/国产等主流计算机架构及计算机设计，熟悉PCIe、USB、I2C、SPI等高速总线协议及信号完整性基础；
4.熟悉示波器等仪器仪表的使用，具备完成产品调试的能力。</t>
  </si>
  <si>
    <t>计算机、电气工程、自动化、电力电气相关专业</t>
  </si>
  <si>
    <t>编制、完善质量管理体系文件、制度，并组织实施，持续改进、完成特种设备质量管理体系年度监督检查及资质维护等综合管理任务；组织开展质量宣传、质量活动月、QC发表等质量文化建设；负责产品生产制造、检验试验全过程不合格品审理工作，协调处理产品生产过程中的质量问题，组织对不合格品的处理，检查督促纠正措施落实等产品质量管理和计量管理。</t>
  </si>
  <si>
    <t>1.具备质量管理理论知识，熟悉各种质量认证体系或质量管理规范，贯彻执行公司质量方针、目标及体系的相关要求；
2.具有机械制图、机械设计、机械原理等理论基础知识。</t>
  </si>
  <si>
    <t>机械类、电气类专业</t>
  </si>
  <si>
    <t>8-11万</t>
  </si>
  <si>
    <t>负责安全审计，统筹信息化运维各类事项、实时处理各类记录、台账等；完成月度审计报告；机房维护备份；各类应用系统（除ERP、TC外）运维故障处理；各类安全产品运维处理；流程开发及故障处理；配合安保部完成各类检查；新建设系统、安全或网络的部署;对系统员、安全员进行相关业务知识培训等</t>
  </si>
  <si>
    <t>1.擅长使用java、javascript、python、c等主流编程语言；
2.熟悉软件开发流程，具备一定的项目开发经验；
3.熟悉并掌握网络及计算机软件硬件运行维护安装知识、网络安全相关法律法规及标准规范。</t>
  </si>
  <si>
    <t>计算机、软件工程等相关专业</t>
  </si>
  <si>
    <t>1.负责提出工艺装备需求，设计二类工装，提出工具、量具等工艺准备清单；
2.负责编制、校对电装、调试类工艺规程、工艺细则、典型工艺、关键工艺等；编制有关工艺管理性文件；
3.贯彻执行有关的国标、国军标、行业标准和企业标准；
4.参与生产现场技术质量问题的处理，参与产品质量分析活动和产品质量评审。</t>
  </si>
  <si>
    <t>1.有较系统的机械专业、电气、焊接理论知识，并具有一定的分析问题的能力；
2.熟练应用Office、Excle等办公软件；
3.具备较强的沟通协调、应变抗压和计划执行能力；
4.认同航天文化、热爱航天事业，具有高度责任心和敬业精神，有较强的团队意识。</t>
  </si>
  <si>
    <t>电子、电气、自动化、机电一体化等相关专业</t>
  </si>
  <si>
    <t>苏州江南航天机电工业有限公司</t>
  </si>
  <si>
    <t>苏州江南航天机电工业有限公司隶属于中国航天科工集团第十研究院，是集研发、生产、销售、服务为一体的大型高端装备制造企业。公司主要从事航天防务地面装备、军用后勤技术装备、应急救援系列装备为主的三大体系产品的研制与生产。公司是中国航天科工集团应急救援装备研发中心、江苏省应急救援装备企业技术中心、江苏省高新技术企业，设有“江苏省企业院士工作站”、“博士后创新实践基地”。在维和行动、抗击“非典”、汶川地震、玉树地震、抗击新冠肺炎疫情等救援任务及“纪念抗日战争暨世界反法西斯战争胜利70周年阅兵”、中国人民解放军建军90周年阅兵等活动中，均有苏州江南产品的身影。</t>
  </si>
  <si>
    <t>苏州江南</t>
  </si>
  <si>
    <t>1.负责电气项目的设计程序，提出设计任务书要求的技术途径和技术措施；
2.负责向生产、工艺部门提供产品的设计图纸，配合进行工艺审查和生产技术准备；
3.负责协调、处理有关设计问题；
4.负责提供承担产品或组件的设计评审文件、提供可靠性、维修性、使用性设计报告或设计资料；做好设计资料的整理、修改、定型、归档工作；
5.完成领导安排的其它工作。</t>
  </si>
  <si>
    <t>硕士研究生学历；掌握主流PLC品牌（如西门子、三菱、罗克韦尔、施耐德等）编程软件，能根据生产需求设计PLC与HMI、触摸屏、变频器、伺服系统等设备的通信协议，具备PLC系统故障排查能力，有工业自动化项目的PLC设计与实施经验，具备低压电气控制知识、能看懂电气图纸、有配电柜设计或调试经验者优先。</t>
  </si>
  <si>
    <t>控制工程、电气工程、自动化等相关专业</t>
  </si>
  <si>
    <t>五险一金；商业保险（补充医疗保险、意外伤害险、重大疾病保险）；带薪年休假、补充路程假；单身公寓、工作餐；高温补贴、通讯补贴、安家费等各类补贴；年度体检；室外篮球场，室内羽毛球馆、乒乓球馆等健身场地。</t>
  </si>
  <si>
    <t>1.联系人及电话：杨老师18386740178/郭老师15722688370
2.通讯地址：江苏省昆山市巴城镇石牌长江北路1328号/江苏省苏州市吴中区木渎镇中山东路14号
3.电子邮箱：hr_szjnht@163.com
4.邮政编码：215100</t>
  </si>
  <si>
    <t>软件开发工程师</t>
  </si>
  <si>
    <t>精通C/C++、Python或JAVA中一种。熟练掌握多线程开发。了解TCP/IP/Mobdus、Can通信协议的一种或多种，能实现硬件设备的数据传输。有上位机软件独立开发经验，了解硬件设备工作原理，有嵌入式系统开发、与单片机或PLC等硬件配合开发的经验者优先。</t>
  </si>
  <si>
    <t>电子信息、软件工程、计算机科学与技术等相关专业</t>
  </si>
  <si>
    <t>1.负责结构项目的设计程序，提出设计任务书要求的技术途径和技术措施；
2.负责向生产、工艺部门提供产品的设计图纸，配合进行工艺审查和生产技术准备；
3.负责协调、处理有关设计问题；
4.负责提供承担产品或组件的设计评审文件、提供可靠性、维修性、使用性设计报告或设计资料；做好设计资料的整理、修改、定型、归档工作；
5.完成领导安排的其它工作。</t>
  </si>
  <si>
    <t>硕士研究生学历；机械、车辆相关专业。</t>
  </si>
  <si>
    <t>机械设计、车辆工程等相关专业</t>
  </si>
  <si>
    <t>1.负责与技术部门进行对接，准确了解技术状态及技术文件要求，并将其转化为采购技术标准与要求;
2.参与公司新产品开发，从采购角度提供技术支持，协助确定合理的物料选型及供应商选择方案，控制采购成本与技术风险；
3.新供应商开发，对供应商技术能力、生产工艺、质量控制体系等进行评估和审核；
4.通过物料成本分析，提出优化方案，通过技术改进、工艺优化、物料替代等方式降低采购成本;
5.拓展采购渠道和采购资源，收集市场信息和供货单位资料，提出供方评价建议。
6.完成领导安排的其它工作。</t>
  </si>
  <si>
    <t>机械工程、电子工程、材料科学等相关理科专业。</t>
  </si>
  <si>
    <t>10-12万/年</t>
  </si>
  <si>
    <t>1.编制产品质量保证大纲、质量总结类报告，参与编制各类技术文件中质量管理相关内容；
2.依据试验大纲，编制通用性试验细则（有标准、规范依据的），参与编制功能性试验细则；
3.组织开展出厂质量评审工作，参与产品全过程评审工作；
4.制定与优化质量标准、检验标准，参与解决生产过程中技术性质量问题；
5.组织开展各类不合格品审理工作；
6.组织各类归零工作；
7.收集、审核、存档产品检验记录、多媒体记录、试验记录、总检及军检/客户验收记录；
8.组织开展军检资料审查，收集军检提交资料和产品交付资料；
9.完成领导安排的其他工作。</t>
  </si>
  <si>
    <t>10-15万/年</t>
  </si>
  <si>
    <t>长沙航天华成科技有限公司</t>
  </si>
  <si>
    <t>长沙航天华成科技有限公司隶属于中国航天科工集团第十研究院，是航天科工集团高功率微波协同创新中心的主要依托单位、航天十院长沙创新技术研究院。公司主要开展高功率电磁技术在国防安全、电磁防护等领域的装备设计、研制与生产，是国内高功率电磁装备技术的领先者。</t>
  </si>
  <si>
    <t>航天华成</t>
  </si>
  <si>
    <t>高功率微波系统研发设计师</t>
  </si>
  <si>
    <t>1、负责高功率微波系统总体设计；
2、参与脉冲驱动源设计、优化与测试；
3、参与高功率微波器件与天线设计、优化与测试；
4、参与系统的装配和调试，技术分析、优化改进程序，参与样机功能验证和性能测试；
5、产品的技术培训及后期技术支持。</t>
  </si>
  <si>
    <t xml:space="preserve">1.硕士研究生及以上学历，具备脉冲功率技术、电磁场与电磁波、等离子体物理、天线技术等相关基础知识；
2.熟悉电磁场计算、粒子模拟、电路仿真等软件之一；
3.具有良好的学习和钻研能力，具有较强的沟通协调能力，具有良好的文字表达、总结归纳能力。
</t>
  </si>
  <si>
    <t>电磁场与微波技术、脉冲功率技术、物理电子学、等离子体物理、电磁兼容、高电压技术、电子科学与技术类相关专业</t>
  </si>
  <si>
    <t>硕士：18-22万/年
博士：40万起，具体面议</t>
  </si>
  <si>
    <t>餐补、通讯补贴、年度体检、节日福利、生日福利、带薪年假、员工成长双通道、丰富的文体团建活动等。</t>
  </si>
  <si>
    <t>长沙</t>
  </si>
  <si>
    <t>1.联系人及电话：杨老师19974081268
2.通讯地址：湖南省长沙市岳麓区麓谷街道青山路89号航天产业园
3.电子邮箱：hthc2022@163.com
4.邮政编码：410000</t>
  </si>
  <si>
    <t>电子技术研发工程师</t>
  </si>
  <si>
    <t>1.负责电子控制系统总体设计；
2.负责电子控制设备的设计、优化与测试；
3.负责系统电磁兼容的设计、优化与测试；
4.参与系统的装配和调试，技术分析、优化改进程序，参与样机功能验证和性能测试。</t>
  </si>
  <si>
    <t>1.硕士研究生及以上学历，熟练掌握电子技术、电路、自动控制等基本知识；
2.熟悉相关设计软件，并完成过电子设备的设计，具有良好的学习和钻研能力。</t>
  </si>
  <si>
    <t>电子类、高电压技术、控制科学与工程类相关专业</t>
  </si>
  <si>
    <t>硕士：18-22万/年
博士：35万起，具体面议</t>
  </si>
  <si>
    <t>控制软件工程师</t>
  </si>
  <si>
    <t>1.负责控制软件的开发、功能迭代与优化升级，并解决软件在日常运行中的故障、异常及性能问题；
2.编写单元测试用例，完成代码的白盒测试，确保模块质量；
3.配合测试人员进行系统集成测试、回归测试，并提供必要的技术支持。</t>
  </si>
  <si>
    <t>1.硕士研究生及以上学历，计算机科学与技术、软件工程、自动控制等相关专业；
2.熟悉数字电路、模拟电路原理，熟悉C/C++等语言，具备良好的编程能力。</t>
  </si>
  <si>
    <t>计算机科学与技术、软件工程、自动控制等相关专业</t>
  </si>
  <si>
    <t>产品结构设计师</t>
  </si>
  <si>
    <t>1.负责产品的总体外观和结构的设计与优化；
2.负责设备的结构、力学分析等工作；
3.负责绘制装配图、机械零件图；
4.参与产品或组件的装配和调试，设计评审文件，整理、修改、归档设计资料。</t>
  </si>
  <si>
    <t>1.本科及以上学历，熟悉机械设计、机械原理、自动化控制等基础知识；
2.熟练使用机械设计相关软件；
3.具有良好的文字表达、总结归纳能力。</t>
  </si>
  <si>
    <t>机械设计制造及其自动化、机械工程、机械设计、机电工程、工业设计等相关专业</t>
  </si>
  <si>
    <t xml:space="preserve">本科：9-12万/年
硕士：16-20万/年
</t>
  </si>
  <si>
    <t>科研管理</t>
  </si>
  <si>
    <t xml:space="preserve">1.参与公司科研项目管理工作，包括科研项目计划制定、任务分解、日常跟踪等工作；
2.负责公司科研、技术类项目申报。
</t>
  </si>
  <si>
    <t>1.硕士研究生及以上学历，熟悉项目管理流程，有专利、科研成果撰写经验优先；
2.有扎实的文字功底，具备较好的口头与书面表达能力。</t>
  </si>
  <si>
    <t>电子类、机械类、物理学类、数学类、统计学类、管理科学与工程相关专业，理工类专业优先</t>
  </si>
  <si>
    <t xml:space="preserve">13-18万/年
</t>
  </si>
  <si>
    <t>综合管理</t>
  </si>
  <si>
    <t xml:space="preserve">1.协助财务核算、预算跟踪、内部风险管控等工作；
2.协助招聘、培训、员工关系等模块的基础运营工作；
3.配合开展企业文化建设、员工关怀及群团活动策划执行；
4。配合完善内部监督制度，合规检查及整改跟踪。
</t>
  </si>
  <si>
    <t>1.硕士研究生及以上学历，中共党员（含预备党员）优先；
2.文字功底扎实，学习能力强；善于跨部门协作，沟通协调能力强。</t>
  </si>
  <si>
    <t>财务管理、经济学、人力资源管理等管理类相关专业</t>
  </si>
  <si>
    <t xml:space="preserve">12-15万/年
</t>
  </si>
  <si>
    <t>贵州航天计量测试技术研究所</t>
  </si>
  <si>
    <t>航天测试</t>
  </si>
  <si>
    <t>数字信号处理专业带头人</t>
  </si>
  <si>
    <t>1.牵头信号处理技术体系，主导信号智能识别、逆向解析、攻防对抗等核心算法攻关；
2.指导团队算法工程化实现和性能优化，培养信号处理技术骨干。</t>
  </si>
  <si>
    <t>1.精通智能信号处理等理论，具备丰富的工程实践经验。
2.具有较好的沟通交流、协作能力。</t>
  </si>
  <si>
    <t>信号与信息处理、通信与信息系统等相关专业</t>
  </si>
  <si>
    <t>八险二金（补充医疗保险、意外伤害险、重大疾病保险）；带薪年假；单身公寓；用餐补贴、高温补贴、安家费等；年度体检；室外篮球场、足球场，室内游泳馆、羽毛球馆、乒乓球馆等健身场地。</t>
  </si>
  <si>
    <t>1.联系人及电话：黄老师 0851-88699422
 刘老师 0851-88699422
2.通讯地址：贵州省贵阳市经济技术开发区红河路7号
3.电子邮箱：rlzy422@163.com
4.邮政编码：550009</t>
  </si>
  <si>
    <t>装备网络安全测评</t>
  </si>
  <si>
    <t>开展装备网络试验、常规网络安全渗透测试等相关工作。</t>
  </si>
  <si>
    <t>1.熟悉装备研制过程试验要求等；
2.具备网络攻防、网络安全相关知识；
3.具有强烈的质量意识；
4.具有较好的沟通交流、协作能力。</t>
  </si>
  <si>
    <t>网络安全、计算机应用技术、信息安全</t>
  </si>
  <si>
    <t>密码测评</t>
  </si>
  <si>
    <t>开展商用密码应用安全性评估、军贸软件加密安全检测等相关工作</t>
  </si>
  <si>
    <t>1.熟悉密码算法、密码管理要求等；
2.具备密码学、网络安全相关知识；
3.具有强烈的质量意识；
4.具有较好的沟通交流、协作能力。</t>
  </si>
  <si>
    <t>密码学、网络空间安全、信息安全</t>
  </si>
  <si>
    <t>软件测评</t>
  </si>
  <si>
    <t>开展软件测评工作</t>
  </si>
  <si>
    <t>1.了解软件开发相关要求；
2.具备软件测试相关能力；
3.具有强烈的质量意识；
4.具有较好的沟通交流、协作能力。</t>
  </si>
  <si>
    <t>计算机应用技术、软件开发、软件工程</t>
  </si>
  <si>
    <t>元器件失效分析工程师</t>
  </si>
  <si>
    <t>1.元器件失效分析工作；
2.仪器设备简单维保工作；
3.元器件失效分析技术研究工作。</t>
  </si>
  <si>
    <t>1.熟悉半导体器件、机电元件结构、失效模式及机理；
2.掌握元器件失效分析仪器设备使用；
3.掌握元器件失效分析方法及标准；
4.具有强烈的质量意识，具有较好的沟通交流、协作能力。</t>
  </si>
  <si>
    <t>电子信息、电子科技与技术、微电子、集成电路科学与工程</t>
  </si>
  <si>
    <t>装备可靠性设计与分析、评价工程师</t>
  </si>
  <si>
    <t>基于MBSE的可靠性设计与分析技术研究</t>
  </si>
  <si>
    <t>1.具备装备通用质量特性专业知识；
2.具备基于模型的系统工程（MBSE）技术基础；
3.熟悉装备研制过程试验要求等；
4.具有强烈的质量意识；
5.具有较好的沟通交流、协作能力。</t>
  </si>
  <si>
    <t>可靠性系统工程、航空宇航工程等相关专业</t>
  </si>
  <si>
    <t>微波设计师</t>
  </si>
  <si>
    <t>1.配合项目负责人进行项目或者分项目的设计。 
2.对设计所需要的设备、元器件、材料进行调研并落实供应商。
3.负责原理图、印制电路板的设计与结构设计。
4.进行相关的仿真、试验验证工作。
5.参与新项目开展的预研工作。
6.及时解决设计过程中出现的技术问题。
7.承担项目的预研、论证和可行性分析。</t>
  </si>
  <si>
    <t>1.具有扎实的本专业理论知识，能够学习和全面掌握本学科知识；
2.掌握HFSS、ADS等仿真软件；
3.熟悉掌握AD、CAD等硬件电路设计软件。
4.熟练掌握与本专业相关设计软件及设备的使用（频谱仪、示波器、信号源等.；
5.掌握本专业前沿的相关技术知识；
6.熟练掌握科研技术报告的编写。</t>
  </si>
  <si>
    <t>电磁场与微波技术、无线电物理、电子科学与技术、仪器科学与技术、应用物理等相关专业</t>
  </si>
  <si>
    <t>数字电路设计师</t>
  </si>
  <si>
    <t>1.配合主管设计师进行项目或者分项目的设计。 
2.对设计所需要的设备、元器件、材料进行调研并落实供应商。
3.负责原理图、印制电路板的设计与结构设计。
4.参与新项目开展的预研工作。
5.及时解决设计过程中出现的技术问题。
6.承担项目的预研、论证和可行性分析。</t>
  </si>
  <si>
    <t>1.具有扎实的本专业理论知识，能够学习和全面掌握本学科知识；
2.对数字电路及FPGA、DSP、MCU等软件开发平台有一定了解，或熟练掌握硬件电路设计软件如AD、Candence等；
3.熟练掌握与本专业相关设计软件及设备仪器的使用（示波器、函数发生器等.；
4.掌握本专业比较前沿的相关技术知识；
5.熟练掌握科研技术报告的编写。</t>
  </si>
  <si>
    <t>电子工程、通信工程、软件工程、自动化等相关专业</t>
  </si>
  <si>
    <t>高速数字硬件设计师</t>
  </si>
  <si>
    <t>1.负责产品FPGA逻辑开发，包括射频芯片驱动、信号采集、干扰信号生成；
2.实现测向、频谱检测、信号分析等数字信号算法的FPGA移植与优化；
3.完成FPGA时序分析、逻辑仿真、板级调试等；
4.与嵌入式、射频设计师联调，解决软硬件问题；
5.编制FPGA开发、仿真、测试等文档以及软件版本更改等；
6.完成FPGA时序分析、逻辑仿真、板级调试等。</t>
  </si>
  <si>
    <t>1.精通Xilinx ZYNQ、FPGA等主控芯片硬件方案设计，熟悉ARM+FPGA架构；
2.掌握DDR3/4、PCIe、10G以太网、LVDS、JESD204B等高速接口硬件设计；
3.熟练进行高速PCB布局布线、电源完整性、信号完整性设计与时序约束；
4.熟悉电源方案设计、上电时序控制、电平标准匹配（LVDS/LVPECL/SSTL等.；
5.熟练使用示波器、逻辑分析仪，完成数字硬件调试与故障定位；
6.硕士及以上研究生学历，至少具备相关工作经验3年以上；本科生至少具备相关工作经验5年以上。</t>
  </si>
  <si>
    <t>信号与信息处理、通信与信息系统、电磁场与微波技术、雷达等相关专业</t>
  </si>
  <si>
    <t>无线电侦测算法设计师</t>
  </si>
  <si>
    <t>1.负责信号侦测、测向、定位、干扰策略算法研发与仿真验证；
2.完成算法从理论建模到工程落地的转化，优化算法精度与实时性；
3.分析复杂电磁环境下算法性能，解决侦测、干扰效果不好的问题；
4.配合FPGA、嵌入式设计师完成算法移植与调试落地；
5.编制算法研发、仿真、测试报告，形成算法技术方案；
6.跟踪前沿算法技术，迭代优化核心算法。</t>
  </si>
  <si>
    <t>1.精通阵列信号处理、数字信号处理、频谱感知理论；
2.熟练使用Matlab/Python进行算饭建模、仿真、性能验证；
3.掌握信号检测算法（CFAR.、测向算法（MUSIC/ESPRIT.、通信图传等信号调制识别算法；
4.了解DroneID、P900等通信协议，熟悉压制/欺骗干扰策略；
5.具备算法嵌入式/FPGA移植落地、性能优化能力；
6.硕士及以上研究生学历，至少具备相关工作经验3年以上；本科生至少具备相关工作经验5年以上。</t>
  </si>
  <si>
    <t>显控软件设计师</t>
  </si>
  <si>
    <t>1.负责产品上位机显控软件设计、开发调试；
2.实现设备状态监控、参数配置、目标显示、数据存储与回放等功能；
3.开发设备通信交互模块，完成上下位机数据传输；
4.优化软件界面交互、运行效率，保障软件稳定运行；
5.编制软件研发、测试、仿真以及使用等文档，配合系统联合调试测试。</t>
  </si>
  <si>
    <t>1.精通C++/Python等语言开发，熟练进行界面开发设计；
2.掌握TCP/UDP、串口通信、多线程、数据解析与存储；
3.具备频谱显示、目标态势标绘、日志回放等功能开发能力；
4.熟悉电侦干扰产品业务逻辑、数据格式、系统联动流程等；
5.硕士及以上研究生学历，至少具备相关工作经验3年以上；本科生至少具备相关工作经验5年以上。</t>
  </si>
  <si>
    <t>计算科学与技术、软件工程、电子信息工程、通信工程、自动化等相关专业</t>
  </si>
  <si>
    <t>1.负责基于不同芯片类型的侧信道分析；
2.负责加密通信的密码体制分析；
3.负责将密码算法进行工程实现；
4.负责主流FPGA、DSP、单片机等芯片分析；
5.编制研发与设计等文档。</t>
  </si>
  <si>
    <t>1.密码学、信息安全、软件工程、等相关专业硕士及以上学历；
2.熟悉密码体制、认证加密协议、安全芯片应用；
3.掌握侧信道分析与防护技术，具备密码算法工程实现经验；
4.具备密码算法在嵌入式平台上的优化实现能力。</t>
  </si>
  <si>
    <t>密码学、信息安全、软件工程、等相关专业</t>
  </si>
  <si>
    <t>科研创新工程师</t>
  </si>
  <si>
    <t>装备智能测评技术研究</t>
  </si>
  <si>
    <t>1.熟练掌握pytorch等深度学习框架；
2.熟练掌握人工智能安全攻击与防御技术；
3.具有较好的沟通与协助能力；</t>
  </si>
  <si>
    <t>计算机科学与技术、人工智能、电子信息</t>
  </si>
  <si>
    <t>1.熟练掌握pytorch等深度学习框架；
2.熟练掌握无人机电磁信号处理与分析；
3.具有较好的沟通与协助能力；</t>
  </si>
  <si>
    <t>电磁场与微波技术、电子科学与技术、微波固态电路、应用物理等相关专业硕士及以上学历。</t>
  </si>
  <si>
    <t>贵州航天群建精密机械有限公司</t>
  </si>
  <si>
    <t>航天群建隶属中国航天科工集团第十研究院，是中国航天系统唯一的精密齿轮传动产品专业研制单位，是国家高新技术企业、国家级专精特新“小巨人”企业、中国齿轮协会最具影响力企业之一，企业位于贵州省贵阳市，地理优势便利，现有职工400余人，多次荣获国家级、省部级科技奖励，群建齿轮被誉为“中国飞得最高得齿轮”。</t>
  </si>
  <si>
    <t>航天群建</t>
  </si>
  <si>
    <t>设计工程师</t>
  </si>
  <si>
    <t>严格按照型号任务研制要求和行业规范开展产品设计工作，负责产品总体方案论证、结构和性能设计、仿真分析及参数优化工作，承担三维建模、工程图纸编制、BOM清单及各类设计技术文件编制、校队工作，参与设计评审、技术状态管控、设计更改和技术归零工作，从源头把控设计质量，做好内外单位技术对接、设计交底及技术协调工作，严格遵守科研生产、质量、保密及安全生产管理制度，保障型号研制任务按期保质完成。</t>
  </si>
  <si>
    <t>具备产品设计开发全过程，制定产品的设计文件、掌握航天航空及武器装备产品的设计理论、结构力学、机械原理等专业知识、熟悉型号产品研制流程。具备使用三维建模、工程制图、仿真设计、图纸输出、技术文件编制等工作，具备较强的创新设计能力、问题分析能力和试验验证能力。</t>
  </si>
  <si>
    <t>机械设计制造及其自动化、机械工程、机械设计、机电工程、控制工程、自动化等相关专业</t>
  </si>
  <si>
    <t>本科：8-15万元；
硕士：10-22万元；
博士：25万元以上（具体面议为准）</t>
  </si>
  <si>
    <t>七险两金（补充医疗保险、补充意外保险、企业年金）；带薪年休假；节日福利、生日福利；用餐补贴、住房补贴、通信补贴等各类补贴；年度体检；运动场、员工活动中心（健身房）等场地</t>
  </si>
  <si>
    <t>1.联系人及电话：何老师：17385490517
2.通讯地址：贵州省贵阳市花溪区小孟街道贵州航天智能制造产业园
3.电子邮箱：HWY19950517@126.com
4.邮政编码：550025</t>
  </si>
  <si>
    <t>负责产品研制生产全过程工艺工作，开展图纸工艺性审查、编制、修订产品工艺方案、工艺规程、作业指导书及工艺文件，结合生产实际优化工艺流程、合理排布工序、提出工装、检具技术需求，开展工艺验证，全程跟进车间试制、批产生产过程，解决现场加工、装配、调试过程中的工艺技术难题，保障生产顺利推进。参与质量问题分析、工艺整改、举一反三及工艺改进、精益改善工作，严格执行工艺纪律、质量体系及保密安全制度，做好工艺技术资料管理与技术沉淀，确保产品生产过程受控、合规、可控。</t>
  </si>
  <si>
    <t>具备产品加工工艺的编制与实施，掌握机械加工、精密装配、焊接、调试、检测等工艺技术知识，掌握传动结构制造工艺特点，熟悉车间生产设备性能与加工能力，能够独立开展工艺性审查、工艺方案制定、工艺规程编制、工序排布、工装设计、工艺优化等工作，具备较强的现场问题排查、工艺整改和生产保障能力，严格遵守军工企业生产保密、安全、质量管理制度，符合航天工艺岗位从业规范及工作要求。</t>
  </si>
  <si>
    <t>本科：8-15万元；
硕士：10-22万元；
博士：</t>
  </si>
  <si>
    <t>贵州航天凯星智能传动有限公司</t>
  </si>
  <si>
    <t>贵州航天凯星智能传动有限公司，是专业研制生产大功率液力变速器的企业，是国家高新技术企业、国家专精特新“小巨人”企业、国家创新型企业、国家知识产权优势企业、贵州省技术创新示范企业、贵州省劳动关系和谐企业，建设有国家地方联合工程研究中心等5个国家级和省级创新平台、贵州省重点实验室、博士后科研工作站。公司产品广泛应用于油气田开采装备、军用特种车辆和特种工程机械等领域。</t>
  </si>
  <si>
    <t>航天凯星</t>
  </si>
  <si>
    <t>电控技术带头人</t>
  </si>
  <si>
    <t>1.负责自动变速器/新能源汽车传动装置/综合传动装置软硬件开发；
2.负责完成电控系统关键核心技术攻关；
3.负责新项目电控部分开发调研、立项和论证工作；
4.负责电控系统预研与创新工作；
5.负责电控系统标准、规范、软硬件任务书等技术文件编制；
6.负责电控技术人才队伍的建设和培养。</t>
  </si>
  <si>
    <t>具备模拟电路、数字电路、传感器、单片机等自动控制系统基础知识，具备一定传动系统控制策略开发能力，熟悉Sumlink控制仿真软件，熟悉C语言或C++、Python等其他主流编程语言。</t>
  </si>
  <si>
    <t>计算机相关专业</t>
  </si>
  <si>
    <t>博士：不低于25万/年</t>
  </si>
  <si>
    <t>免费工作餐（一日三餐）、提供单身公寓1人/套（两室一厅，家具设施齐全，拎包入住）、带薪年休假、节假日福利、生日津贴、高温费、取暖费、交通补贴、通讯补贴、八险两金、安家费、在职读研/读博、畅通的职工晋升通道及完善的薪酬体系等；室外足球场、篮球场、羽毛球馆、乒乓球室、桌球室等健身场地。</t>
  </si>
  <si>
    <t>1.联系人及电话：
 叶杰：18685261299/0851-28681532；
 吴盛金：13087879569；
2.通讯地址：贵州省遵义市汇川区高坪机电工业园                                                                               3.电子邮箱：gzkxrl@163.com</t>
  </si>
  <si>
    <t>总体设计及应用工程师</t>
  </si>
  <si>
    <t>1.负责新能源汽车动力和传动系统总体设计及应用；
2.负责新产品的开发，新产品总体方案设计和相关技术文件的编制；
3.传动系统与整车动力匹配仿真及计算；
4.负责现有产品质量提升和优化改进。</t>
  </si>
  <si>
    <t>熟练掌握CAD、UG等软件工具，熟悉MATLAB软件，熟悉整车各系统作用与功能,具备整车动力系统匹配仿真能力，具有较强的组织沟通协调能力。</t>
  </si>
  <si>
    <t>机械设计/车辆工程</t>
  </si>
  <si>
    <t>硕士：不低于14万/年，安家费8-10万</t>
  </si>
  <si>
    <t>液压系统工程师</t>
  </si>
  <si>
    <t>1.负责液压控制系统设计及仿真；
2.负责液力传动流场仿真；
3.负责变速器液压系统的设计和优化改进；
4.负责搭建液压控制系统仿真平台。</t>
  </si>
  <si>
    <t>掌握CAD、UG等设计软件；具备一定液压、液力系统仿真能力，熟悉Flunt/Matlab/Simulink等液压仿真软件。</t>
  </si>
  <si>
    <t>机械设计/液压、液力设计类专业</t>
  </si>
  <si>
    <t>机械结构工程师</t>
  </si>
  <si>
    <t>1.负责根据变速器需求和指标要求，完成结构件的设计；
2.负责变速器传动系统结构件设计及仿真分析；
3.负责变速器传动系统结构件优化改进。</t>
  </si>
  <si>
    <t>熟练掌握CAD、UG等设计软件，熟悉ANSYS等仿真软件，具备专业的机械结构基础知识，具备机械传动、结构强度仿真知识。</t>
  </si>
  <si>
    <t>测试工程师</t>
  </si>
  <si>
    <t>1.负责运用ALTIUN DESIGNER、CADENCE 软件设计出高性能高可靠的电控硬件的电路；
2.负责编写软件配置项及系统测试说明完成测试，出具测试报告；
3.负责运用示波器、逻辑分析仪对电控硬件进行精准测试，快速定位并解决问题。</t>
  </si>
  <si>
    <t>熟悉各类电子元器件的性能参数和应用，具备扎实的电子电路知识，精通模拟和数字电路设计。</t>
  </si>
  <si>
    <t>电子工程/电气工程</t>
  </si>
  <si>
    <t>软件标定工程师</t>
  </si>
  <si>
    <t xml:space="preserve">1.负责电传动系统(AT)的换挡品质、换挡时同、换挡点的标定及测试；
2.负责高温、高原与高寒试验的跟踪；
3.负责TCU台架标定和功能测试支持；
4.负置支持解决整车调试出现的问题、道路试验问题及其他现场或台架测试问题。
</t>
  </si>
  <si>
    <t>具备模拟电路、数字电路、传感器、单片机等自动控制系统基础知识，具备一定传动系统控制策略开发能力，熟悉Sumlink控制仿真软件。</t>
  </si>
  <si>
    <t>电子工程类</t>
  </si>
  <si>
    <t>机械加工装配工艺工程师</t>
  </si>
  <si>
    <t>1.编制相关产品的机械加工、装配、试验工艺规程，并设计相应的工装夹具；
2.编制相关产品的数控加工程序，并进行程序调试、确认；
3.负责装配、试验过程中工艺技术保障工作，及时处理工艺技术问题；
4.负责机加生产过程中工艺技术保障工作，及时处理工艺技术问题。</t>
  </si>
  <si>
    <t>具备一定机械加工、装配、试验、热处理、表面处理方面的专业知识，对非标设备有一定的了解，能应用CAD、UG等工具软件。</t>
  </si>
  <si>
    <t>机械制造/机电一体化相关专业</t>
  </si>
  <si>
    <t>硕士：不低于13万/年，安家费8-10万
 本科：不低于9万/年，安家费2-5万</t>
  </si>
  <si>
    <t>贵州航天乌江机电设备有限责任公司</t>
  </si>
  <si>
    <t>贵州航天乌江机电设备有限责任公司隶属于中国航天科工集团第十研究院，组建于2001年8月，注册资金12870万元，主要依托超临界流体技术、气凝胶配方与制备技术、压力容器焊接技术，搭建多个科研创新平台，拥有专利100余项，已发展形成以特种机电产品、超临界流体技术装备、纳米气凝胶复合材料为主导的产品格局。 公司是集科研、生产、销售为一体的高新技术企业，现有职工400余人。</t>
  </si>
  <si>
    <t>航天乌江</t>
  </si>
  <si>
    <t>机械设计师、电气控制设计师</t>
  </si>
  <si>
    <t>1.完成本专业范围内的产品设计，解决产品设计中的技术问题，完成所承担的设计项目；
2.编制技术文件，拟制技术报告，工作总结，撰写科技论文； 
3.编制产品设计文件，参与产品设计工作，参与设计评审、设计验证、设计确认（定型）工作；
4.负责设计文件的解释、更改及材料代用的审批，处理设计技术问题和现场技术问题，并对正确性负责； 
5.在产品设计工作中，贯彻执行有关标准化规定和质量管理规定；
6.完成部分技术支持工作，与客户进行技术交流；
7.其它交办的任务。</t>
  </si>
  <si>
    <t>熟练掌握本专业知识；熟练使用CAD、CAE等工具,熟练掌握一种三维实体模型设计；</t>
  </si>
  <si>
    <t>机械设计及制造、过程装备与控制工程(化工机械)、流体力学、焊接、电子信息、电气自动化相关专业</t>
  </si>
  <si>
    <t>硕士：13+万/年
 本科：8.5+万/年</t>
  </si>
  <si>
    <t>五险两金；商业保险（补充医疗保险、意外保险）；发放项目奖励、人才津贴、生活补贴、安家费、婚嫁金等；提供单身宿舍、享受工会福利、免费工作餐、带薪年休假、探亲假及年度员工身体健康体检等。</t>
  </si>
  <si>
    <t>1.联系人及电话：王黔0851-28692901/13985619702；彭黔兰18188023340
2.通讯地址：贵州省遵义市汇川区大连路航汽厂20#5
3.电子邮箱：294556084@qq.com
4.邮政编码：563000</t>
  </si>
  <si>
    <t>材料研发员</t>
  </si>
  <si>
    <t>1 负责气凝胶材料的配方设计及制造工艺设计；
2.负责编制新产品试验方案、试验规程及操作程序；
3.负责超临界技术设备成套技术研究、产品设计，及其萃取、干燥、印染物品的物质特性表征研究；
4.其它交办的任务。</t>
  </si>
  <si>
    <t>具备较强的实验设计与工艺执行能力；善于跟踪工艺参数，记录实验数据，分析材料性能影响因素；能够开展新配方、新工艺的开发试验，整理实验报告.</t>
  </si>
  <si>
    <t>材料类、化学类相关专业</t>
  </si>
  <si>
    <t>硕士：13+万/年</t>
  </si>
  <si>
    <t>贵州航天智慧农业有限公司</t>
  </si>
  <si>
    <t>贵州航天智慧农业有限公司隶属中国航天科工集团第十研究院，是中国航天科工集团积极落实国家重大战略而成立的国家高新技术企业。公司以“服务国家战略、服务国计民生、服务乡村振兴”为使命，创新拓展智慧农业工程规划及建设、核心装备技术研发、信息系统集成、大数据及云服务、农产品产销融合服务等领域，致力于我国智慧农业产业发展。</t>
  </si>
  <si>
    <t>航天慧农</t>
  </si>
  <si>
    <t>产品经理</t>
  </si>
  <si>
    <t>1.负责公司产品规划，需求分析，业务流程梳理等工作；
2.负责公司产品运营工作，参与用户的需求调研，进行需求分析评估，并且给出合适的解决方案；
3.建立产品的核心指标体系，挖掘产品存在的问题和机会点；
4.梳理产品线，优化各类产品属性及流程，洞察市场机会，快速产品迭代；
5.推动产品各个模块的研发落地，针对核心用户进行需求调研和功能反馈；
6.针对系统用户的需求和运营情况，分析当前系统的核心痛点，并能够提出一些创新性的解决方案；
7.完成领导安排的其他工作。</t>
  </si>
  <si>
    <t>1.硕士研究生学历，具有根据业务需求进行独立设计的能力；
2.具备产品设计和管理经验，善于产品设计，竞品分析等有见解，理解产品、内容运营；
3.熟悉PRD文档编写，熟练使用原形设计、思维导图、流程图等工作软件，如Axure，墨刀等；
4.熟练使用各种办公软件，善于沟通，有较强的语言表达能力、协调能力和文字表达能力；
5.有计算机、大数据相关基础和知识储备。</t>
  </si>
  <si>
    <t>计算机等相关专业</t>
  </si>
  <si>
    <t>12万-18万/年</t>
  </si>
  <si>
    <t>七险两金（补充医疗保险、补充意外保险、企业年金）；带薪年休假；节日福利、生日福利；用餐补贴、住房补贴、交通补贴、通信补贴等各类补贴；年度体检；运动场、游泳馆、员工活动中心等健身场地</t>
  </si>
  <si>
    <t>1.联系人及电话：陈老师 0851-84811698/18932022736
2.通讯地址：贵州省贵阳市经济技术开发区红河路7号
3.电子邮箱：htzhnyhr@163.com
4.邮政编码：550000</t>
  </si>
  <si>
    <t>JAVA开发工程师</t>
  </si>
  <si>
    <t>1. 负责具体项目的研发工作，以及研发框架、通用组件的编写，输出相关设计文档；
2.完成软件系统代码的实现，编写代码注释和开发文档；
3.根据设计文档或需求说明完成代码编写，调试，测试和维护；
4.分析并解决软件开发过程中的问题；
5.协助测试工程师制定测试计划，定位发现的问题；
6.配合项目经理完成相关任务目标；
7.完成领导安排的其他工作。</t>
  </si>
  <si>
    <t>1.硕士研究生学历，具有根据业务需求进行独立设计的能力；
2.具备物联网系统相关工作经验；
3.精通JAVA语言编程，有扎实的基础知识，对面向对象编程有较深的意识和理解；
4.精通J2EE架构、SpringBoot、SpringCloud、Hibernate、Mybatis和基于MVC的开发模式，熟练使用IDEA、Eclipse等开发工具；
5.熟悉tomcat、weblogic、websphere、jboss，熟悉linux系统，熟悉Mysql或Oacle等关系型数据库 ；
6.精通Soket、Tcp/Ip开发；
7.熟悉redis、kafka、rocketmq中的至少一种。</t>
  </si>
  <si>
    <t>硬件工程师</t>
  </si>
  <si>
    <t>1.负责智慧农业类电子终端产品原理图设计和PCB layout 设计；
2.需要对产品进行信号完整性分析和电源完整性分析；
3.原型设计和调试；
4.功能性验证；
5.配合软件团队跟踪并解决硬件bug，能够承受较强的工作压力；
6.完成领导安排的其他工作。</t>
  </si>
  <si>
    <t>1.硕士研究生学历，电子、通信类相关专业。
2.有电路系统集成设计，板级设计，DDR设计，模拟集成电路，低功耗设计以及测试经验，对USB, SPI, I2C and UART等通信协议有深刻理解。
3.有无线设计、DC电源设计，视频系统设计经验。
4.有原型机设计，批量产品和调试经验。</t>
  </si>
  <si>
    <t>计算机类、电子类、通信类</t>
  </si>
  <si>
    <t>AI算法工程师</t>
  </si>
  <si>
    <t>1.负责端侧AI感知算法的研发与迭代，包括图像检测、分割、跟踪、分类等视觉任务的模型设计与优化，以及雷达点云目标检测和多模态融合感知算法的开发与调优；
2.负责端侧算法的工程化部署与性能优化，基于C/C++在ARM、GPU、NPU等端侧计算平台上完成推理加速、内存优化与功耗控制，保障算法在资源受限环境下的实时性和稳定性；
3.参与算法方案的技术选型与架构设计，根据业务场景需求制定合理的算法部署策略，并主导端侧算法的落地实施；
4.负责端侧感知数据流的处理与优化，包括图像预处理、点云前处理、多传感器数据同步与融合等模块的开发和维护；
5.跟踪分析算法在端侧运行的性能指标，定位并解决部署过程中的精度损失、延迟超标等关键问题，持续优化端侧推理效果；
6.配合其他软件工程师完成算法与业务系统的集成联调，推进端侧感知模块的产品化交付；
7.完成领导安排的其他工作。</t>
  </si>
  <si>
    <t>1.研究生及以上学历，计算机、电子工程、自动化、人工智能等相关专业优先；
2.熟悉深度学习与计算机视觉基本理论，掌握图像检测、分割、跟踪、分类等常见感知算法的原理与实现，了解雷达点云处理及多模态融合方法；
3.熟练掌握C/C++和Python编程语言，具备良好的代码规范与工程化能力，有ARM、GPU、NPU等端侧平台开发经验者优先；
4.熟悉至少一种深度学习框架（如PyTorch、TensorFlow），了解模型量化、剪枝、蒸馏等端侧模型优化技术；
5.具备一定的嵌入式Linux开发经验，了解交叉编译、内存管理、多线程优化等技术；
6.具备良好的逻辑思维和问题分析能力，能够独立定位和解决端侧部署中的复杂技术问题，能适应多项目并行的研发节奏；
7.符合以下条件者优先：有实际端侧AI算法部署落地经验；熟悉地平线、瑞芯微、晶晨等端侧芯片平台及配套工具链；了解ROS、中间件或嵌入式系统通信机制；具有农业、机器人或无人机等场景的感知算法开发经验。</t>
  </si>
  <si>
    <t>计算机、电子、人工智能等相关专业</t>
  </si>
  <si>
    <t>通联航天工业有限公司</t>
  </si>
  <si>
    <t>通联航天工业有限公司前身是国营林泉电机厂（3651厂），1965年成立于北京，按照航天科工十院战略部署，经国家工商总局核准，2022年8月更名为通联航天工业有限公司。本部位于贵州省贵阳市，并在遵义设有分支机构，是一家集党校业务、外场试验保障、物资供应、能源转供及电力工程施工、资产管理、食堂餐饮、物业服务为一体的现代服务型企业。</t>
  </si>
  <si>
    <t>航天通联</t>
  </si>
  <si>
    <t>负责变电站运行管理、维护试验、电力工程项目招投标、电力线路和电力设备技术问题处理，维修、抢修，电力工程项目施工技术问题处理等工作。</t>
  </si>
  <si>
    <t>本科学历；具备较强的文字撰写与处理能力；熟练使用MS Office办公软件；具有相关工作经验者优先。</t>
  </si>
  <si>
    <t>电气工程及其自动化、智能电网信息工程、电气工程与智能控制等电气类相关专业。</t>
  </si>
  <si>
    <t>6-7.5万/年</t>
  </si>
  <si>
    <t>九险二金；商业保险（补充医疗保险、意外伤害险、重大疾病保险）；带薪年假；单身公寓（或住房补贴）；用餐补贴、节假日补贴、高温补贴、通讯补贴、安家费等各类补贴；年度体检；室外篮球场、足球场，室内游泳馆、羽毛球馆、乒乓球馆等健身场地。</t>
  </si>
  <si>
    <t>贵阳、遵义</t>
  </si>
  <si>
    <t>1.联系人及电话：
 龙老师 17885529747
 方老师 18798066391
2.通讯地址：贵州省贵阳市经济技术开发区红河路7号101大楼附楼航天通联大楼
3.电子邮箱：httlhr3651@163.com
4.邮政编码：550009</t>
  </si>
  <si>
    <t>经营管理主管</t>
  </si>
  <si>
    <t>根据公司工作需要，结合个人专业情况及特长从事企业经营管理、科技创新、战略规划、项目管理、财务管理、人力资源管理、党办秘书、综合管理等工作。</t>
  </si>
  <si>
    <t>硕士研究生学历、特别优秀理工科专业的可放宽至本科；具备较强的文字撰写与处理能力；熟练使用MS Office办公软件；具有相关工作经验者优先。</t>
  </si>
  <si>
    <t>人力资源管理、经济学类、管理类、会计、财务管理、翻译（俄语）等相关专业以及机械工程、工业工程、自动化等理工类有关工科专业。</t>
  </si>
  <si>
    <t>10-15万/年（若入选公司雏鹰计划，5年考核期满考核合格，累计发放10万元）；安居工程补贴：硕士研究生 10-12万元。</t>
  </si>
  <si>
    <t xml:space="preserve">贵州江南航天信息网络通信有限公司    </t>
  </si>
  <si>
    <t>贵州江南航天信息网络通信有限公司是十院全资子公司，始建于1968年7月，是一家集智慧企业建设、智能运维服务、信息系统集成等业务为一体的信息技术服务企业，国家“专精特新”小巨人企业、国家高新技术企业、十院管理信息化技术中心，建设有贵州省企业技术中心、工业设计中心、云制造技术院士工作站等3个省级创新平台。</t>
  </si>
  <si>
    <t>航天信通</t>
  </si>
  <si>
    <t>项目经理</t>
  </si>
  <si>
    <t>信息、通信、计算机、工程管理等相关专业</t>
  </si>
  <si>
    <t>1.八险两金；
2.在贵阳无住房的，按公司规定提供宿舍；
3.学历学位补贴、用餐补贴、节假日补贴、通讯补贴、年度体检、工会福利、职称及职业资格补贴、各类人才津贴等；
4.室内室外运动场、健康放松中心等；
5.符合条件的人才可争取地方政府引才安家费、人才绿卡、人才"蓄水池"政策等。</t>
  </si>
  <si>
    <t>1.联系人及电话：
 郭老师：18984001817
2.通讯地址：贵州省贵阳市花溪区小孟街道贵州航天智能制造产业园研发大楼五楼
3.电子邮箱：623626580@qq.com
4.邮政编码：550025</t>
  </si>
  <si>
    <t>技术工程师</t>
  </si>
  <si>
    <t>网络运维工程师</t>
  </si>
  <si>
    <t>1.负责局域网、广域网组网规划；
2.负责局域网、广域网网络日常运行维护，含链路连接配置、网络设备配置、安全设备配置、网络策略备份；
3.负责网络故障诊断与恢复；
4.负责信息系统中网络及网络安全日常运维管理与故障处置，包括网络链路、网络设备的管理、IP地址分配与变更、网络端口分配与变更、网络安全产品管理等；                                     5.负责网络中所有交换机设备、路由设备、安全设备等的备份与恢复；                                                 
6.负责客户端信息设备（PC机、办公设备等）的故障处理、软硬件安装。</t>
  </si>
  <si>
    <t>1.政治面貌为党员或团员，党员优先；               2.有网络运维或网络建设工作经验或实习经历，社招人才需参与过整网建设项目不少于1项；                                     3.具备网络类中级及以上等级的职业资格证书优先；                 
4.熟悉各类网络设备与终端设备，如路由器、交换机、VPN、计算机、视频终端等，能独立完成某类网络设备的各项配置；                                      5.了解分级保护测评与等级保护测评相关内容，有涉密网运维经验者优先；
6.认同航天文化，热爱航天事业。</t>
  </si>
  <si>
    <t>网络工程、计算机类等相关专业</t>
  </si>
  <si>
    <t>应用系统运维工程师</t>
  </si>
  <si>
    <t>软件工程、电子信息及计算机类等相关专业</t>
  </si>
  <si>
    <t>计算机科学与技术、软件工程等相关专业</t>
  </si>
  <si>
    <t>人工智能工程师</t>
  </si>
  <si>
    <t>1.负责将人工智能技术与公司或甲方业务场景深度结合，洞察业务痛点，设计推动AI解决方案的落地实施；                
2.负责牵引或组织开展AI项目的全链路周期工作，包括可行性分析、技术选型、原型开发、模型部署、系统集成、测试上线及效果监控；                                        3.作为人工智能技术与业务之间的关键桥梁，负责高效协同算法工程师、IT部门、产品经理、业务运营部门；                    
4.负责持续优化和迭代模型与应用，进行人工智能应用知识沉淀与赋能，转化成果，推广成果和优秀案例应用。</t>
  </si>
  <si>
    <t>1.政治面貌为党员或团员，党员优先；             
2.不低于6个月的AI应用工作经验或实习经历，有在制造业落地AI项目的经验者优先；                                                 3.具备数据库或软件开发中级及以上职业资格证书优先；              
4.熟悉机器学习、深度学习等基本应用和逻辑流程，了解常见模型（如分类、回归等）的应用场景和局限性；                                          
5.熟悉至少一种主流AI框架（如Tensorflow、Pytorch）,能熟练部署服务和API开发；                           6.出色的业务理解能力和沟通能力，能快速理解业务逻辑，并用非技术语言与业务进行高效沟通，能熟练进行非技术语言和技术语言的转换；                           7.具备较好的数据处理和分析能力，以及出色的项目管理能力；
8.认同航天文化，热爱航天事业。</t>
  </si>
  <si>
    <t>人工智能、机器学习、深度学习、计算机科学科学、数学、统计学、自动化等相关专业</t>
  </si>
  <si>
    <t>数据工程师</t>
  </si>
  <si>
    <t xml:space="preserve">1.负责数据治理体系规划与实施，组织制定并执行数据治理战略，包括数据标准、数据质量、元数据、主数据及数据安全策略的落地；                                               2.负责开展数据资产采集、盘点，绘制数据地图，维护业务数据字典与血缘关系；                                       3.负责数据清洗、建模、标注等，配合人工智能工程师开展数据治理相关技术类工作（如数据样本规划、数据标注体系、数据质量管理等）；                                              
4.设计并实施数据质量检验规则、监控质量整改流程，持续提升核心业务数据质量。                                           </t>
  </si>
  <si>
    <t>1.1年以上数据治理实战工作经验、有在制造业落地数据治理项目经验优先，条件优秀者适当放宽工作年限要求；                                                  
2.具备扎实的数据治理理论知识，熟悉DAMA等国际数据管理框架，持有DAMA CDGA/CDGP、CDMP、华为等云厂商数据治理认证证书；                                                  3.能熟悉使用SQL进行复杂数据查询与分析，具备良好的数据处理逻辑分析能力和API开发能力；                                          
4.熟悉至少一种主流数据治理相关工具，如元数据管理、数据建模工具、数据可视化工具；                           5.出色的业务理解能力和沟通能力，能快速理解业务逻辑；
6.认同航天文化，热爱航天事业。</t>
  </si>
  <si>
    <t>计算机科学、信息管理、大数据、人工智能等相关专业</t>
  </si>
  <si>
    <t>信息化项目经理</t>
  </si>
  <si>
    <t xml:space="preserve">1.1年以上工作经历，校招不作工作经历要求；
2.熟悉PMP项目管理相关知识，具备良好的团队领导能力、沟通协调能力、表达能力、计划能力、组织与执行能力以及良好的成本意识，一定的风险识别与控制能力；
3.具备良好的文档编制能力及需求理解分析能力，善于控制需求边界，能对客户进行良好引导，具备良好的团队协作精神与承压能力，责任心强、积极主动；
4.认同航天文化，热爱航天事业。
</t>
  </si>
  <si>
    <t>计算机、项目管理、企业管理类相关专业</t>
  </si>
  <si>
    <t>1.具备C++编程功底，承担或参与过C++软件项目优先考虑，熟悉QT工具及VS开发环境，具备一定算法功底，熟悉使用标准库；
2.对面向对象编程有较高层次的认识，具备系统分析及架构设计能力；
3.具备仿真工作经历，通信、电子类项目开发经验者优先考虑；
4.认同航天文化，热爱航天事业。</t>
  </si>
  <si>
    <t>计算机科学、软件工程、电子信息等相关专业</t>
  </si>
  <si>
    <t>算法与建模工程师</t>
  </si>
  <si>
    <t>计算机、软件工程、电子信息等相关专业</t>
  </si>
  <si>
    <t>软件工程、电子信息、计算机、机械工程、自动化等相关专业</t>
  </si>
  <si>
    <t>合计</t>
  </si>
  <si>
    <t>无人机电磁信号智能分选识别</t>
  </si>
  <si>
    <r>
      <t>中国航天科工集团</t>
    </r>
    <r>
      <rPr>
        <rFont val="仿宋_GB2312"/>
        <charset val="134"/>
        <color indexed="8"/>
        <sz val="11"/>
      </rPr>
      <t xml:space="preserve">
</t>
    </r>
    <r>
      <rPr>
        <rFont val="仿宋_GB2312"/>
        <charset val="134"/>
        <color indexed="0"/>
        <sz val="11"/>
      </rPr>
      <t xml:space="preserve"> 第十研究院本部</t>
    </r>
  </si>
  <si>
    <r>
      <t>负责开展系统总体论证与设计、装备发展规划编制，组织开展重大技术攻关、前沿技术跟踪等。</t>
    </r>
    <r>
      <rPr>
        <rFont val="仿宋_GB2312"/>
        <charset val="134"/>
        <color rgb="FF000000"/>
        <sz val="11"/>
      </rPr>
      <t xml:space="preserve">
</t>
    </r>
  </si>
  <si>
    <r>
      <t>1.硕士至少参与过1个工程项目，具有1年工程研制经验，博士至少参与过1个完整装备研制或装备研制的主要研制阶段；</t>
    </r>
    <r>
      <rPr>
        <rFont val="仿宋_GB2312"/>
        <charset val="134"/>
        <color rgb="FF000000"/>
        <sz val="11"/>
      </rPr>
      <t xml:space="preserve">
2.具备系统工程或飞行器设计等专业背景，身心健康、性格开朗，具备较强系统思维和逻辑思维、组织协调、沟通和团队协作能力；</t>
    </r>
    <r>
      <rPr>
        <rFont val="仿宋_GB2312"/>
        <charset val="134"/>
        <color rgb="FF000000"/>
        <sz val="11"/>
      </rPr>
      <t xml:space="preserve">
3.认同航天文化、热爱航天事业，具有高度责任心和敬业精神，有较强的团队意识。</t>
    </r>
  </si>
  <si>
    <r>
      <t>1.硕士至少参与过1个工程项目，具有1年涉及目标特性、电磁兼容、抗干扰等相关工程项目设计或仿真、试验经验；</t>
    </r>
    <r>
      <rPr>
        <rFont val="仿宋_GB2312"/>
        <charset val="134"/>
        <color rgb="FF000000"/>
        <sz val="11"/>
      </rPr>
      <t xml:space="preserve">
2.熟悉RCS、CST、HFSS等电磁兼容相关仿真工具，具备电子信息、电磁场、微波等专业背景，身心健康、性格开朗，具备较强组织协调、沟通和团队协作能力；</t>
    </r>
    <r>
      <rPr>
        <rFont val="仿宋_GB2312"/>
        <charset val="134"/>
        <color rgb="FF000000"/>
        <sz val="11"/>
      </rPr>
      <t xml:space="preserve">
3.认同航天文化、热爱航天事业，具有高度责任心和敬业精神，有较强的团队意识。</t>
    </r>
  </si>
  <si>
    <r>
      <t>1.硕士至少参与过1个工程项目，具有1年电气系统、工业控制等工程项目设计或仿真经验；</t>
    </r>
    <r>
      <rPr>
        <rFont val="仿宋_GB2312"/>
        <charset val="134"/>
        <color rgb="FF000000"/>
        <sz val="11"/>
      </rPr>
      <t xml:space="preserve">
2.熟悉Matlab、E3等电路设计仿真软件，身心健康、性格开朗，具备电子信息、控制工程、电器等专业背景，具备较强组织协调、沟通和团队协作能力；</t>
    </r>
    <r>
      <rPr>
        <rFont val="仿宋_GB2312"/>
        <charset val="134"/>
        <color rgb="FF000000"/>
        <sz val="11"/>
      </rPr>
      <t xml:space="preserve">
3.认同航天文化、热爱航天事业，具有高度责任心和敬业精神，有较强的团队意识。</t>
    </r>
  </si>
  <si>
    <r>
      <t>1.负责飞行器总体方案论证、技术策划及各分系统任务书及设计要求下发；</t>
    </r>
    <r>
      <rPr>
        <rFont val="仿宋_GB2312"/>
        <charset val="134"/>
        <color rgb="FF000000"/>
        <sz val="11"/>
      </rPr>
      <t xml:space="preserve">
2.负责飞行器级测试、试验和总装测试；</t>
    </r>
    <r>
      <rPr>
        <rFont val="仿宋_GB2312"/>
        <charset val="134"/>
        <color rgb="FF000000"/>
        <sz val="11"/>
      </rPr>
      <t xml:space="preserve">
3.参与各分系统研制过程；</t>
    </r>
    <r>
      <rPr>
        <rFont val="仿宋_GB2312"/>
        <charset val="134"/>
        <color rgb="FF000000"/>
        <sz val="11"/>
      </rPr>
      <t xml:space="preserve">
4.负责飞行器总体设计的质量管控和技术保障。</t>
    </r>
  </si>
  <si>
    <r>
      <t>1.具备良好的理工科基础，了解飞行器设计的基本理论，包含气动、力学、通信、电气、电子信息、控制、机械等相关专业技术知识；</t>
    </r>
    <r>
      <rPr>
        <rFont val="仿宋_GB2312"/>
        <charset val="134"/>
        <color rgb="FF000000"/>
        <sz val="11"/>
      </rPr>
      <t xml:space="preserve">
2.具备较强的组织领导、沟通协调、应变抗压和计划执行能力；3.具备独立完成飞行器总体设计方案的能力，具备产品工程实施和穿透管理的能力；</t>
    </r>
    <r>
      <rPr>
        <rFont val="仿宋_GB2312"/>
        <charset val="134"/>
        <color rgb="FF000000"/>
        <sz val="11"/>
      </rPr>
      <t xml:space="preserve">
4.认同航天文化、热爱航天事业，具有高度责任心和敬业精神，有较强的团队意识。</t>
    </r>
  </si>
  <si>
    <r>
      <t>1.负责飞行器全系统数字样机总体架构设计与集成实施，制定数字样机集成技术方案与接口规范，组织开展数字样机系统级集成联调工作，解决气动、结构、控制等分系统耦合匹配问题；</t>
    </r>
    <r>
      <rPr>
        <rFont val="仿宋_GB2312"/>
        <charset val="134"/>
        <color rgb="FF000000"/>
        <sz val="11"/>
      </rPr>
      <t xml:space="preserve">
2.开展飞行器多学科分系统数字化建模工作，搭建标准化数字样机模型库，负责模型版本管控与校验标定；</t>
    </r>
    <r>
      <rPr>
        <rFont val="仿宋_GB2312"/>
        <charset val="134"/>
        <color rgb="FF000000"/>
        <sz val="11"/>
      </rPr>
      <t xml:space="preserve">
3.搭建飞行器全运行过程虚拟仿真测试环境，组织多学科联合仿真，完成系统性能、边界工况仿真验证与评估，支撑型号各阶段设计评审；</t>
    </r>
    <r>
      <rPr>
        <rFont val="仿宋_GB2312"/>
        <charset val="134"/>
        <color rgb="FF000000"/>
        <sz val="11"/>
      </rPr>
      <t xml:space="preserve">
4.统筹飞行器数字样机全流程工具链规划与落地，集成MBSE、CAD、多物理场仿真、专业仿真等各类软件工具，研究MBSE、数字孪生、人工智能等前沿技术，推动型号数字化转型。</t>
    </r>
  </si>
  <si>
    <r>
      <t>1.具备良好的理工科基础，掌握飞行器总体、飞控、多场力学、MBSE系统工程、计算机、软件工程等相关专业技术知识；</t>
    </r>
    <r>
      <rPr>
        <rFont val="仿宋_GB2312"/>
        <charset val="134"/>
        <color rgb="FF000000"/>
        <sz val="11"/>
      </rPr>
      <t xml:space="preserve">
2.熟练使用MATLAB/Simulink、Modelica、sysml等系统建模仿真工具，至少掌握一门编程语言；</t>
    </r>
    <r>
      <rPr>
        <rFont val="仿宋_GB2312"/>
        <charset val="134"/>
        <color rgb="FF000000"/>
        <sz val="11"/>
      </rPr>
      <t xml:space="preserve">
3.具备系统分析、跨部门协同与技术文档编制能力；</t>
    </r>
    <r>
      <rPr>
        <rFont val="仿宋_GB2312"/>
        <charset val="134"/>
        <color rgb="FF000000"/>
        <sz val="11"/>
      </rPr>
      <t xml:space="preserve">
4.具备较强的组织领导、沟通协调、应变抗压和计划执行能力；5.认同航天文化、热爱航天事业，具有高度责任心和敬业精神，有较强的团队意识。</t>
    </r>
  </si>
  <si>
    <r>
      <t>1.负责飞行器性能评估模型建模；</t>
    </r>
    <r>
      <rPr>
        <rFont val="仿宋_GB2312"/>
        <charset val="134"/>
        <color rgb="FF000000"/>
        <sz val="11"/>
      </rPr>
      <t xml:space="preserve">
2.负责飞行器性能优化设计。</t>
    </r>
  </si>
  <si>
    <r>
      <t>1.具备良好的理工科基础，了解飞行器设计和飞行力学等相关专业技术知识；</t>
    </r>
    <r>
      <rPr>
        <rFont val="仿宋_GB2312"/>
        <charset val="134"/>
        <color rgb="FF000000"/>
        <sz val="11"/>
      </rPr>
      <t xml:space="preserve">
2.具备较强的组织领导、沟通协调、应变抗压和计划执行能力；3.认同航天文化、热爱航天事业，具有高度责任心和敬业精神，有较强的团队意识。</t>
    </r>
  </si>
  <si>
    <r>
      <t>1.负责气动、结构设计；</t>
    </r>
    <r>
      <rPr>
        <rFont val="仿宋_GB2312"/>
        <charset val="134"/>
        <color rgb="FF000000"/>
        <sz val="11"/>
      </rPr>
      <t xml:space="preserve">
2.负责流场仿真与分析、相关模型程序开发；</t>
    </r>
    <r>
      <rPr>
        <rFont val="仿宋_GB2312"/>
        <charset val="134"/>
        <color rgb="FF000000"/>
        <sz val="11"/>
      </rPr>
      <t xml:space="preserve">
3.负责结构性能仿真、相关模型程序开发；</t>
    </r>
    <r>
      <rPr>
        <rFont val="仿宋_GB2312"/>
        <charset val="134"/>
        <color rgb="FF000000"/>
        <sz val="11"/>
      </rPr>
      <t xml:space="preserve">
4.负责气动/结构耦合仿真分析及模型程序开发。</t>
    </r>
  </si>
  <si>
    <r>
      <t>1.精通空气动力学、计算流体力学、热力学、传热学、固体力学、计算固体力学、材料力学性能、材料化学等理论基础，具备气动设计、流场仿真分析、结构设计、热力耦合分析、结构优化能力；具备较强的编程能力；</t>
    </r>
    <r>
      <rPr>
        <rFont val="仿宋_GB2312"/>
        <charset val="134"/>
        <color rgb="FF000000"/>
        <sz val="11"/>
      </rPr>
      <t xml:space="preserve">
2.具备较强的沟通协调、应变抗压和计划执行能力；</t>
    </r>
    <r>
      <rPr>
        <rFont val="仿宋_GB2312"/>
        <charset val="134"/>
        <color rgb="FF000000"/>
        <sz val="11"/>
      </rPr>
      <t xml:space="preserve">
3.认同航天文化、热爱航天事业，具有高度责任心和敬业精神，有较强的团队意识。</t>
    </r>
  </si>
  <si>
    <r>
      <t>1.负责地面探测制导系统（雷达、光电、电侦等）总体论证、总体设计工作；</t>
    </r>
    <r>
      <rPr>
        <rFont val="仿宋_GB2312"/>
        <charset val="134"/>
        <color rgb="FF000000"/>
        <sz val="11"/>
      </rPr>
      <t xml:space="preserve">
2.负责地面探测制导系统（雷达、光电、电侦等）抗干扰设计等技术攻关、产品技术状态把控、试验策划及组织实施、产品鉴定等等相关工作。</t>
    </r>
  </si>
  <si>
    <r>
      <t>1.具有较好的雷达或电子微波技术研究基础和光电技术研究基础；</t>
    </r>
    <r>
      <rPr>
        <rFont val="仿宋_GB2312"/>
        <charset val="134"/>
        <color rgb="FF000000"/>
        <sz val="11"/>
      </rPr>
      <t xml:space="preserve">
2.具有较强的协调沟通能力，具有较好的文字表达、总结归纳能力；熟练使用MS Office办公软软件，具有较好的matlab或C等编程基础；</t>
    </r>
    <r>
      <rPr>
        <rFont val="仿宋_GB2312"/>
        <charset val="134"/>
        <color rgb="FF000000"/>
        <sz val="11"/>
      </rPr>
      <t xml:space="preserve">
3.认同航天文化、热爱航天事业，具有高度责任心和敬业精神，有较强的团队意识。</t>
    </r>
  </si>
  <si>
    <r>
      <t>1.负责弹上探测系统总体专业科研生产总体设计；</t>
    </r>
    <r>
      <rPr>
        <rFont val="仿宋_GB2312"/>
        <charset val="134"/>
        <color rgb="FF000000"/>
        <sz val="11"/>
      </rPr>
      <t xml:space="preserve">
2.负责弹上综合射频集成系统总体研究、设计、试验等技术和质量工作。</t>
    </r>
  </si>
  <si>
    <r>
      <t>1.具有较好的电磁场微波技术基础和光电技术研究基础；</t>
    </r>
    <r>
      <rPr>
        <rFont val="仿宋_GB2312"/>
        <charset val="134"/>
        <color rgb="FF000000"/>
        <sz val="11"/>
      </rPr>
      <t xml:space="preserve">
2.具有较强的协调沟通、文字表达和总结归纳能力；</t>
    </r>
    <r>
      <rPr>
        <rFont val="仿宋_GB2312"/>
        <charset val="134"/>
        <color rgb="FF000000"/>
        <sz val="11"/>
      </rPr>
      <t xml:space="preserve">
3.认同航天文化、热爱航天事业，具有较强的责任心和团队意识。</t>
    </r>
  </si>
  <si>
    <r>
      <t>1.负责高功率微波总体论证工作；</t>
    </r>
    <r>
      <rPr>
        <rFont val="仿宋_GB2312"/>
        <charset val="134"/>
        <color rgb="FF000000"/>
        <sz val="11"/>
      </rPr>
      <t xml:space="preserve">
2.负责高功率微波装备总体设计工作；</t>
    </r>
    <r>
      <rPr>
        <rFont val="仿宋_GB2312"/>
        <charset val="134"/>
        <color rgb="FF000000"/>
        <sz val="11"/>
      </rPr>
      <t xml:space="preserve">
3.负责高功率微波总体设计工作</t>
    </r>
    <r>
      <rPr>
        <rFont val="仿宋_GB2312"/>
        <charset val="134"/>
        <color rgb="FF000000"/>
        <sz val="11"/>
      </rPr>
      <t xml:space="preserve">
4.负责高功率微波设计相关工作；</t>
    </r>
    <r>
      <rPr>
        <rFont val="仿宋_GB2312"/>
        <charset val="134"/>
        <color rgb="FF000000"/>
        <sz val="11"/>
      </rPr>
      <t xml:space="preserve">
5.负责高功率微波基数状态把控、试验策划及组织等相关工作。</t>
    </r>
  </si>
  <si>
    <r>
      <t>1.具有较好的高功率微波技术研究基础；</t>
    </r>
    <r>
      <rPr>
        <rFont val="仿宋_GB2312"/>
        <charset val="134"/>
        <color rgb="FF000000"/>
        <sz val="11"/>
      </rPr>
      <t xml:space="preserve">
2.具有较强的协调沟通、文字表达和总结归纳能力，熟练使用MS Office办公软软件；</t>
    </r>
    <r>
      <rPr>
        <rFont val="仿宋_GB2312"/>
        <charset val="134"/>
        <color rgb="FF000000"/>
        <sz val="11"/>
      </rPr>
      <t xml:space="preserve">
3.认同航天文化、热爱航天事业，具有高度责任心和敬业精神，有较强的团队意识。</t>
    </r>
  </si>
  <si>
    <r>
      <t>1.负责组织确定探测系统建模与仿真技术研究；</t>
    </r>
    <r>
      <rPr>
        <rFont val="仿宋_GB2312"/>
        <charset val="134"/>
        <color rgb="FF000000"/>
        <sz val="11"/>
      </rPr>
      <t xml:space="preserve">
2.负责主管项目相关技术文件、模型等审核；</t>
    </r>
    <r>
      <rPr>
        <rFont val="仿宋_GB2312"/>
        <charset val="134"/>
        <color rgb="FF000000"/>
        <sz val="11"/>
      </rPr>
      <t xml:space="preserve">
3.负责主管型号、预研项目的研制（研究）、试验、校模等工作；</t>
    </r>
    <r>
      <rPr>
        <rFont val="仿宋_GB2312"/>
        <charset val="134"/>
        <color rgb="FF000000"/>
        <sz val="11"/>
      </rPr>
      <t xml:space="preserve">
4.负责本所质量体系及标准在探测系统建模与仿真工作中的贯彻落实；</t>
    </r>
    <r>
      <rPr>
        <rFont val="仿宋_GB2312"/>
        <charset val="134"/>
        <color rgb="FF000000"/>
        <sz val="11"/>
      </rPr>
      <t xml:space="preserve">
5.负责专业发展规划、相关预先研究项目申报、研究和结题工作。</t>
    </r>
  </si>
  <si>
    <r>
      <t>1.具备探测系统、信号处理、微波技术、天线、电磁场理论、通信、光学、模式识别与智能系统等相关专业知识，熟悉天线仿真、信号处理、通信或计算机相关技能，具有丰富的探测系统建模与仿真工程实践经验；</t>
    </r>
    <r>
      <rPr>
        <rFont val="仿宋_GB2312"/>
        <charset val="134"/>
        <color rgb="FF000000"/>
        <sz val="11"/>
      </rPr>
      <t xml:space="preserve">
2.具有主持解决专业难度较大的技术和设计问题的能力；</t>
    </r>
    <r>
      <rPr>
        <rFont val="仿宋_GB2312"/>
        <charset val="134"/>
        <color rgb="FF000000"/>
        <sz val="11"/>
      </rPr>
      <t xml:space="preserve">
3.具有编写、审核有关技术文件、报告、总结的能力；</t>
    </r>
    <r>
      <rPr>
        <rFont val="仿宋_GB2312"/>
        <charset val="134"/>
        <color rgb="FF000000"/>
        <sz val="11"/>
      </rPr>
      <t xml:space="preserve">
4.认同航天文化、热爱航天事业，具有高度责任心和敬业精神，有较强的团队意识。</t>
    </r>
  </si>
  <si>
    <r>
      <t>1.负责型号项目先进共性技术难题分类凝练；</t>
    </r>
    <r>
      <rPr>
        <rFont val="仿宋_GB2312"/>
        <charset val="134"/>
        <color rgb="FF000000"/>
        <sz val="11"/>
      </rPr>
      <t xml:space="preserve">
2.负责型号项目产生的共性制导控制技术难点进行攻关研究；</t>
    </r>
    <r>
      <rPr>
        <rFont val="仿宋_GB2312"/>
        <charset val="134"/>
        <color rgb="FF000000"/>
        <sz val="11"/>
      </rPr>
      <t xml:space="preserve">
3.负责技术攻关落地后型号转化运用；</t>
    </r>
    <r>
      <rPr>
        <rFont val="仿宋_GB2312"/>
        <charset val="134"/>
        <color rgb="FF000000"/>
        <sz val="11"/>
      </rPr>
      <t xml:space="preserve">
4.负责专业发展规划、相关预先研究项目申报、研究和结题工作。</t>
    </r>
  </si>
  <si>
    <r>
      <t>1.对于社招人员，有高工及以上职称、有型号研制丰富经验者优先；</t>
    </r>
    <r>
      <rPr>
        <rFont val="仿宋_GB2312"/>
        <charset val="134"/>
        <color rgb="FF000000"/>
        <sz val="11"/>
      </rPr>
      <t xml:space="preserve">
2.对于校招学生，具有较好的制导控制系统工程实践能力（参与过工程项目优先）；</t>
    </r>
    <r>
      <rPr>
        <rFont val="仿宋_GB2312"/>
        <charset val="134"/>
        <color rgb="FF000000"/>
        <sz val="11"/>
      </rPr>
      <t xml:space="preserve">
3.掌握经典制导控制理论知识，熟悉制导控制前沿理论与算法；</t>
    </r>
    <r>
      <rPr>
        <rFont val="仿宋_GB2312"/>
        <charset val="134"/>
        <color rgb="FF000000"/>
        <sz val="11"/>
      </rPr>
      <t xml:space="preserve">
4.熟练使用Matlab，具备C/C++代码开发能力（有过代码项目经历优先）</t>
    </r>
    <r>
      <rPr>
        <rFont val="仿宋_GB2312"/>
        <charset val="134"/>
        <color rgb="FF000000"/>
        <sz val="11"/>
      </rPr>
      <t xml:space="preserve">
5.认同航天文化、热爱航天事业，具有高度责任心和敬业精神，有较强的团队意识。</t>
    </r>
  </si>
  <si>
    <r>
      <t>1.结合未来场景，研判未来防空反导下一代制导控制方向发展；</t>
    </r>
    <r>
      <rPr>
        <rFont val="仿宋_GB2312"/>
        <charset val="134"/>
        <color rgb="FF000000"/>
        <sz val="11"/>
      </rPr>
      <t xml:space="preserve">
2.负责前沿智能制导控制具体技术探索，算法研究等；</t>
    </r>
    <r>
      <rPr>
        <rFont val="仿宋_GB2312"/>
        <charset val="134"/>
        <color rgb="FF000000"/>
        <sz val="11"/>
      </rPr>
      <t xml:space="preserve">
3.负责制导控制智能算法工程化应用研究；</t>
    </r>
    <r>
      <rPr>
        <rFont val="仿宋_GB2312"/>
        <charset val="134"/>
        <color rgb="FF000000"/>
        <sz val="11"/>
      </rPr>
      <t xml:space="preserve">
4.负责专业发展规划、相关预先研究项目申报、研究和结题工作。</t>
    </r>
  </si>
  <si>
    <r>
      <t>1.掌握经典制导控制理论知识，熟悉制导控制前沿理论与算法；</t>
    </r>
    <r>
      <rPr>
        <rFont val="仿宋_GB2312"/>
        <charset val="134"/>
        <color rgb="FF000000"/>
        <sz val="11"/>
      </rPr>
      <t xml:space="preserve">
2.熟悉智能算法（神经网络、强化学习、大模型等相关算法）；</t>
    </r>
    <r>
      <rPr>
        <rFont val="仿宋_GB2312"/>
        <charset val="134"/>
        <color rgb="FF000000"/>
        <sz val="11"/>
      </rPr>
      <t xml:space="preserve">
3.有较好的制导控制系统工程实践能力（参与过工程项目优先）；</t>
    </r>
    <r>
      <rPr>
        <rFont val="仿宋_GB2312"/>
        <charset val="134"/>
        <color rgb="FF000000"/>
        <sz val="11"/>
      </rPr>
      <t xml:space="preserve">
4.熟练使用Matlab，具备C/C++/Python代码开发能力（有过代码项目经历优先）</t>
    </r>
    <r>
      <rPr>
        <rFont val="仿宋_GB2312"/>
        <charset val="134"/>
        <color rgb="FF000000"/>
        <sz val="11"/>
      </rPr>
      <t xml:space="preserve">
5.论文研究方向偏智能制导控制方向。</t>
    </r>
    <r>
      <rPr>
        <rFont val="仿宋_GB2312"/>
        <charset val="134"/>
        <color rgb="FF000000"/>
        <sz val="11"/>
      </rPr>
      <t xml:space="preserve">
6.认同航天文化、热爱航天事业，具有高度责任心和敬业精神，有较强的团队意识。</t>
    </r>
  </si>
  <si>
    <r>
      <t>1.开展指挥控制系统规划论证、总体方案论证、设计及试验等工作；</t>
    </r>
    <r>
      <rPr>
        <rFont val="仿宋_GB2312"/>
        <charset val="134"/>
        <color rgb="FF000000"/>
        <sz val="11"/>
      </rPr>
      <t xml:space="preserve">
2.开展新型指挥控制系统架构设计；</t>
    </r>
    <r>
      <rPr>
        <rFont val="仿宋_GB2312"/>
        <charset val="134"/>
        <color rgb="FF000000"/>
        <sz val="11"/>
      </rPr>
      <t xml:space="preserve">
3.智能相关技术研究与运用设计；</t>
    </r>
    <r>
      <rPr>
        <rFont val="仿宋_GB2312"/>
        <charset val="134"/>
        <color rgb="FF000000"/>
        <sz val="11"/>
      </rPr>
      <t xml:space="preserve">
4.开展相关预先研究工作；</t>
    </r>
    <r>
      <rPr>
        <rFont val="仿宋_GB2312"/>
        <charset val="134"/>
        <color rgb="FF000000"/>
        <sz val="11"/>
      </rPr>
      <t xml:space="preserve">
5.开展相关数学建模与仿真。</t>
    </r>
  </si>
  <si>
    <r>
      <t>1.掌握或具有信息化总体设计方法与经验者优先；</t>
    </r>
    <r>
      <rPr>
        <rFont val="仿宋_GB2312"/>
        <charset val="134"/>
        <color rgb="FF000000"/>
        <sz val="11"/>
      </rPr>
      <t xml:space="preserve">
2.具有较强的电子信息系统理论或通信理论功底；</t>
    </r>
    <r>
      <rPr>
        <rFont val="仿宋_GB2312"/>
        <charset val="134"/>
        <color rgb="FF000000"/>
        <sz val="11"/>
      </rPr>
      <t xml:space="preserve">
3.熟练使用至少一种编程语言或软件平台工具（Matlab、C/C++）或电子设计工具软件；</t>
    </r>
    <r>
      <rPr>
        <rFont val="仿宋_GB2312"/>
        <charset val="134"/>
        <color rgb="FF000000"/>
        <sz val="11"/>
      </rPr>
      <t xml:space="preserve">
4.认同航天文化、热爱航天事业，具有高度责任心和敬业精神，有较强的团队意识。</t>
    </r>
  </si>
  <si>
    <r>
      <t>1.开展火力指挥控制系统规划论证、总体方案论证、设计及试验等工作；</t>
    </r>
    <r>
      <rPr>
        <rFont val="仿宋_GB2312"/>
        <charset val="134"/>
        <color rgb="FF000000"/>
        <sz val="11"/>
      </rPr>
      <t xml:space="preserve">
2.开展火力指控系统统型设计；</t>
    </r>
    <r>
      <rPr>
        <rFont val="仿宋_GB2312"/>
        <charset val="134"/>
        <color rgb="FF000000"/>
        <sz val="11"/>
      </rPr>
      <t xml:space="preserve">
3.开展智能相关技术研究与运用设计；</t>
    </r>
    <r>
      <rPr>
        <rFont val="仿宋_GB2312"/>
        <charset val="134"/>
        <color rgb="FF000000"/>
        <sz val="11"/>
      </rPr>
      <t xml:space="preserve">
4.开展相关预先研究工作；</t>
    </r>
    <r>
      <rPr>
        <rFont val="仿宋_GB2312"/>
        <charset val="134"/>
        <color rgb="FF000000"/>
        <sz val="11"/>
      </rPr>
      <t xml:space="preserve">
5.开展相关数学建模与仿真。</t>
    </r>
  </si>
  <si>
    <r>
      <t>1.掌握或具有指挥控制系统总体设计方法与经验者优先；</t>
    </r>
    <r>
      <rPr>
        <rFont val="仿宋_GB2312"/>
        <charset val="134"/>
        <color rgb="FF000000"/>
        <sz val="11"/>
      </rPr>
      <t xml:space="preserve">
2.具有较强的电子信息系统理论或通信理论功底；熟练使用至少一种编程语言或软</t>
    </r>
    <r>
      <rPr>
        <rFont val="仿宋_GB2312"/>
        <charset val="134"/>
        <color rgb="FF000000"/>
        <sz val="11"/>
      </rPr>
      <t xml:space="preserve">
3.件平台工具（Matlab、C/C++）或电子设计工具软件；4.认同航天文化、热爱航天事业，具有高度责任心和敬业精神，有较强的团队意识。</t>
    </r>
  </si>
  <si>
    <r>
      <t>1.开展通信系统总体设计；</t>
    </r>
    <r>
      <rPr>
        <rFont val="仿宋_GB2312"/>
        <charset val="134"/>
        <color rgb="FF000000"/>
        <sz val="11"/>
      </rPr>
      <t xml:space="preserve">
2.开展光纤、被复线、通信自组网、数据链、卫星通信等相关总体设计、计算与仿真；</t>
    </r>
    <r>
      <rPr>
        <rFont val="仿宋_GB2312"/>
        <charset val="134"/>
        <color rgb="FF000000"/>
        <sz val="11"/>
      </rPr>
      <t xml:space="preserve">
3.开展通信系统兼容性设计，开展集成设计、测试和验证；</t>
    </r>
    <r>
      <rPr>
        <rFont val="仿宋_GB2312"/>
        <charset val="134"/>
        <color rgb="FF000000"/>
        <sz val="11"/>
      </rPr>
      <t xml:space="preserve">
4.开展通信系统相关预先研究工作。</t>
    </r>
  </si>
  <si>
    <r>
      <t>1.掌握或具有通信系统总体设计方法与经验者优先；</t>
    </r>
    <r>
      <rPr>
        <rFont val="仿宋_GB2312"/>
        <charset val="134"/>
        <color rgb="FF000000"/>
        <sz val="11"/>
      </rPr>
      <t xml:space="preserve">
2.具有较强的通信理论功底；掌握常用通信设计和仿真工具软件；</t>
    </r>
    <r>
      <rPr>
        <rFont val="仿宋_GB2312"/>
        <charset val="134"/>
        <color rgb="FF000000"/>
        <sz val="11"/>
      </rPr>
      <t xml:space="preserve">
3.认同航天文化、热爱航天事业，具有高度责任心和敬业精神，有较强的团队意识。</t>
    </r>
  </si>
  <si>
    <r>
      <t>1.开展两级指挥控制数学建模与仿真；</t>
    </r>
    <r>
      <rPr>
        <rFont val="仿宋_GB2312"/>
        <charset val="134"/>
        <color rgb="FF000000"/>
        <sz val="11"/>
      </rPr>
      <t xml:space="preserve">
2.开展人工智能技术在指挥控制系统中研究与运用；</t>
    </r>
    <r>
      <rPr>
        <rFont val="仿宋_GB2312"/>
        <charset val="134"/>
        <color rgb="FF000000"/>
        <sz val="11"/>
      </rPr>
      <t xml:space="preserve">
3.开展模拟训练、数字样机等设计研究；</t>
    </r>
    <r>
      <rPr>
        <rFont val="仿宋_GB2312"/>
        <charset val="134"/>
        <color rgb="FF000000"/>
        <sz val="11"/>
      </rPr>
      <t xml:space="preserve">
4.开展工程软件测试验收。</t>
    </r>
  </si>
  <si>
    <r>
      <t>1.具有相关设计经验者优先；</t>
    </r>
    <r>
      <rPr>
        <rFont val="仿宋_GB2312"/>
        <charset val="134"/>
        <color rgb="FF000000"/>
        <sz val="11"/>
      </rPr>
      <t xml:space="preserve">
2.具有高等数学、线性代数、矩阵论等数学基础，掌握数学建模的基本原理和方法；</t>
    </r>
    <r>
      <rPr>
        <rFont val="仿宋_GB2312"/>
        <charset val="134"/>
        <color rgb="FF000000"/>
        <sz val="11"/>
      </rPr>
      <t xml:space="preserve">
3.熟悉机器学习（如强化学习、深度学习、遗传进化等算法）、多智能体等基础理论与算法；</t>
    </r>
    <r>
      <rPr>
        <rFont val="仿宋_GB2312"/>
        <charset val="134"/>
        <color rgb="FF000000"/>
        <sz val="11"/>
      </rPr>
      <t xml:space="preserve">
4.熟练使用至少一种编程语言或软件平台工具（Matlab、C/C++、Phthon等）</t>
    </r>
    <r>
      <rPr>
        <rFont val="仿宋_GB2312"/>
        <charset val="134"/>
        <color rgb="FF000000"/>
        <sz val="11"/>
      </rPr>
      <t xml:space="preserve">
5.认同航天文化、热爱航天事业，具有高度责任心和敬业精神，有较强的团队意识。</t>
    </r>
  </si>
  <si>
    <r>
      <t>1.开展指挥控制装备总体设计；</t>
    </r>
    <r>
      <rPr>
        <rFont val="仿宋_GB2312"/>
        <charset val="134"/>
        <color rgb="FF000000"/>
        <sz val="11"/>
      </rPr>
      <t xml:space="preserve">
2.开展人机交互统型设计，含人机环设计、UI界面设计；</t>
    </r>
    <r>
      <rPr>
        <rFont val="仿宋_GB2312"/>
        <charset val="134"/>
        <color rgb="FF000000"/>
        <sz val="11"/>
      </rPr>
      <t xml:space="preserve">
3.开展智能人机交互技术在产品中运用研究设计；</t>
    </r>
    <r>
      <rPr>
        <rFont val="仿宋_GB2312"/>
        <charset val="134"/>
        <color rgb="FF000000"/>
        <sz val="11"/>
      </rPr>
      <t xml:space="preserve">
4.开展指挥控制装备集成、调试和验证。</t>
    </r>
  </si>
  <si>
    <r>
      <t>1.具有相关设计经验者优先；具有较强的机械工程、机械电子、电子信息工程、计算机、工业设计等方面的理论知识；</t>
    </r>
    <r>
      <rPr>
        <rFont val="仿宋_GB2312"/>
        <charset val="134"/>
        <color rgb="FF000000"/>
        <sz val="11"/>
      </rPr>
      <t xml:space="preserve">
2.掌握常用二维三维设计工具软件、电路设计、人机交互（UI界面、人因工程等）设计工具软件；</t>
    </r>
    <r>
      <rPr>
        <rFont val="仿宋_GB2312"/>
        <charset val="134"/>
        <color rgb="FF000000"/>
        <sz val="11"/>
      </rPr>
      <t xml:space="preserve">
3.掌握信息化产品集成、测试和验证方法；</t>
    </r>
    <r>
      <rPr>
        <rFont val="仿宋_GB2312"/>
        <charset val="134"/>
        <color rgb="FF000000"/>
        <sz val="11"/>
      </rPr>
      <t xml:space="preserve">
4.认同航天文化、热爱航天事业，具有高度责任心和敬业精神，有较强的团队意识。</t>
    </r>
  </si>
  <si>
    <r>
      <t>1.负责开展场景设计、需求分析、体系架构设计、指标体系设计；</t>
    </r>
    <r>
      <rPr>
        <rFont val="仿宋_GB2312"/>
        <charset val="134"/>
        <color rgb="FF000000"/>
        <sz val="11"/>
      </rPr>
      <t xml:space="preserve">
2.负责提供应用场景总体技术解决方案，提出体系要素的能力需求或技术要求；</t>
    </r>
    <r>
      <rPr>
        <rFont val="仿宋_GB2312"/>
        <charset val="134"/>
        <color rgb="FF000000"/>
        <sz val="11"/>
      </rPr>
      <t xml:space="preserve">
3.牵头体系集成验证；</t>
    </r>
    <r>
      <rPr>
        <rFont val="仿宋_GB2312"/>
        <charset val="134"/>
        <color rgb="FF000000"/>
        <sz val="11"/>
      </rPr>
      <t xml:space="preserve">
4.负责开展领域相关技术标准化研究，参与制定并实施标准框架和标准体系。</t>
    </r>
  </si>
  <si>
    <r>
      <t>1.具有装备体系总体设计方法与经验，或者体系项目工作经验者优先；</t>
    </r>
    <r>
      <rPr>
        <rFont val="仿宋_GB2312"/>
        <charset val="134"/>
        <color rgb="FF000000"/>
        <sz val="11"/>
      </rPr>
      <t xml:space="preserve">
2.具有较强的系统思维，跨领域学习、沟通能力，认同航天文化，责任心强，有较强的团队意识。</t>
    </r>
  </si>
  <si>
    <r>
      <t>1.负责体系运用模型、体系仿真模型、体系仿真评估相关模型设计和智能算法设计；</t>
    </r>
    <r>
      <rPr>
        <rFont val="仿宋_GB2312"/>
        <charset val="134"/>
        <color rgb="FF000000"/>
        <sz val="11"/>
      </rPr>
      <t xml:space="preserve">
2.负责体系模型测试与验证；</t>
    </r>
    <r>
      <rPr>
        <rFont val="仿宋_GB2312"/>
        <charset val="134"/>
        <color rgb="FF000000"/>
        <sz val="11"/>
      </rPr>
      <t xml:space="preserve">
3.参与领域相关技术标准化研究。</t>
    </r>
  </si>
  <si>
    <r>
      <t>1.具有智能模型/算法设计工作经验者优先；</t>
    </r>
    <r>
      <rPr>
        <rFont val="仿宋_GB2312"/>
        <charset val="134"/>
        <color rgb="FF000000"/>
        <sz val="11"/>
      </rPr>
      <t xml:space="preserve">
2.具有较强的创新意识，跨领域学习、沟通能力，认同航天文化，责任心强，有较强的团队意识。</t>
    </r>
  </si>
  <si>
    <r>
      <t>1.负责开展装备软件产品总体架构设计及部门相关产品研制工作；</t>
    </r>
    <r>
      <rPr>
        <rFont val="仿宋_GB2312"/>
        <charset val="134"/>
        <color rgb="FF000000"/>
        <sz val="11"/>
      </rPr>
      <t xml:space="preserve">
2.负责开展软件工程技术研究工作；</t>
    </r>
    <r>
      <rPr>
        <rFont val="仿宋_GB2312"/>
        <charset val="134"/>
        <color rgb="FF000000"/>
        <sz val="11"/>
      </rPr>
      <t xml:space="preserve">
3.负责开展先进软件开发模式研究及应用；</t>
    </r>
    <r>
      <rPr>
        <rFont val="仿宋_GB2312"/>
        <charset val="134"/>
        <color rgb="FF000000"/>
        <sz val="11"/>
      </rPr>
      <t xml:space="preserve">
4.负责软件及信息设备总体设计前沿技术研究，申报相关课题。</t>
    </r>
  </si>
  <si>
    <r>
      <t>1.具有软件开发、测试及计算机硬件等相关基础知识，具有软件架构设计，国产操作系统（如麒麟、鸿蒙等）应用软件开发、DSP、ARM嵌入式软件开发经验，具有较强的软件及硬件研发能力；</t>
    </r>
    <r>
      <rPr>
        <rFont val="仿宋_GB2312"/>
        <charset val="134"/>
        <color rgb="FF000000"/>
        <sz val="11"/>
      </rPr>
      <t xml:space="preserve">
2.具有模型驱动的软件开发、敏捷软件开发、智能计算系统、边缘云、面向服务的软件开发等方向研究经验优先；</t>
    </r>
    <r>
      <rPr>
        <rFont val="仿宋_GB2312"/>
        <charset val="134"/>
        <color rgb="FF000000"/>
        <sz val="11"/>
      </rPr>
      <t xml:space="preserve">
3.具有计算机技术与软件技术资格（水平）考试中级、高级优先；</t>
    </r>
    <r>
      <rPr>
        <rFont val="仿宋_GB2312"/>
        <charset val="134"/>
        <color rgb="FF000000"/>
        <sz val="11"/>
      </rPr>
      <t xml:space="preserve">
4.具备较强的学习、沟通、协调和表达能力，开展软件及信息处理设备前沿技术研究及相关课题申报；</t>
    </r>
    <r>
      <rPr>
        <rFont val="仿宋_GB2312"/>
        <charset val="134"/>
        <color rgb="FF000000"/>
        <sz val="11"/>
      </rPr>
      <t xml:space="preserve">
5.认同航天文化、热爱航天事业，具有高度责任心和敬业精神，有较强的团队意识。</t>
    </r>
  </si>
  <si>
    <r>
      <t>1.负责开展体系软件产品架构设计及部门相关产品研制工作；</t>
    </r>
    <r>
      <rPr>
        <rFont val="仿宋_GB2312"/>
        <charset val="134"/>
        <color rgb="FF000000"/>
        <sz val="11"/>
      </rPr>
      <t xml:space="preserve">
2.负责开展软件工程技术研究工作；</t>
    </r>
    <r>
      <rPr>
        <rFont val="仿宋_GB2312"/>
        <charset val="134"/>
        <color rgb="FF000000"/>
        <sz val="11"/>
      </rPr>
      <t xml:space="preserve">
3.负责开展先进软件开发模式研究及应用；</t>
    </r>
    <r>
      <rPr>
        <rFont val="仿宋_GB2312"/>
        <charset val="134"/>
        <color rgb="FF000000"/>
        <sz val="11"/>
      </rPr>
      <t xml:space="preserve">
4.负责体系软件前沿技术研究，申报相关课题。</t>
    </r>
  </si>
  <si>
    <r>
      <t>1.具有软件开发、软件测试、计算机硬件等相关基础知识，具有软件架构设计经验；具有较强的软件研发能力；</t>
    </r>
    <r>
      <rPr>
        <rFont val="仿宋_GB2312"/>
        <charset val="134"/>
        <color rgb="FF000000"/>
        <sz val="11"/>
      </rPr>
      <t xml:space="preserve">
2.具备较强的学习、沟通、协调和表达能力，牵头开展软件前沿技术研究并申报相关课题；</t>
    </r>
    <r>
      <rPr>
        <rFont val="仿宋_GB2312"/>
        <charset val="134"/>
        <color rgb="FF000000"/>
        <sz val="11"/>
      </rPr>
      <t xml:space="preserve">
3.具有模型驱动的软件开发、敏捷软件开发、智能计算系统、边缘云、面向服务的软件开发等方向研究经验优先；</t>
    </r>
    <r>
      <rPr>
        <rFont val="仿宋_GB2312"/>
        <charset val="134"/>
        <color rgb="FF000000"/>
        <sz val="11"/>
      </rPr>
      <t xml:space="preserve">
4.认同航天文化、热爱航天事业，具有高度责任心和敬业精神，有较强的团队意识。</t>
    </r>
  </si>
  <si>
    <r>
      <t>1.负责开展地面装备指挥控制系统软件产品架构设计及部门相关产品研制工作；</t>
    </r>
    <r>
      <rPr>
        <rFont val="仿宋_GB2312"/>
        <charset val="134"/>
        <color rgb="FF000000"/>
        <sz val="11"/>
      </rPr>
      <t xml:space="preserve">
2.负责开展软件工程技术研究工作；</t>
    </r>
    <r>
      <rPr>
        <rFont val="仿宋_GB2312"/>
        <charset val="134"/>
        <color rgb="FF000000"/>
        <sz val="11"/>
      </rPr>
      <t xml:space="preserve">
3.负责开展先进软件开发模式研究及应用；</t>
    </r>
    <r>
      <rPr>
        <rFont val="仿宋_GB2312"/>
        <charset val="134"/>
        <color rgb="FF000000"/>
        <sz val="11"/>
      </rPr>
      <t xml:space="preserve">
4.负责软件及信息设备总体设计前沿技术研究，申报相关课题。</t>
    </r>
  </si>
  <si>
    <r>
      <t>1.具有软件开发、测试及计算机硬件等相关基础知识，具有软件架构设计，国产操作系统（如麒麟、鸿蒙等）应用软件开发经验，具有较强的软件及硬件研发能力；</t>
    </r>
    <r>
      <rPr>
        <rFont val="仿宋_GB2312"/>
        <charset val="134"/>
        <color rgb="FF000000"/>
        <sz val="11"/>
      </rPr>
      <t xml:space="preserve">
2.具有模型驱动的软件开发、敏捷软件开发、智能计算系统、边缘云、面向服务的软件开发等方向研究经验优先；</t>
    </r>
    <r>
      <rPr>
        <rFont val="仿宋_GB2312"/>
        <charset val="134"/>
        <color rgb="FF000000"/>
        <sz val="11"/>
      </rPr>
      <t xml:space="preserve">
3.具有计算机技术与软件技术资格（水平）考试中级、高级优先；</t>
    </r>
    <r>
      <rPr>
        <rFont val="仿宋_GB2312"/>
        <charset val="134"/>
        <color rgb="FF000000"/>
        <sz val="11"/>
      </rPr>
      <t xml:space="preserve">
4.具备较强的学习、沟通、协调和表达能力，开展软件及信息处理设备前沿技术研究及相关课题申报；</t>
    </r>
    <r>
      <rPr>
        <rFont val="仿宋_GB2312"/>
        <charset val="134"/>
        <color rgb="FF000000"/>
        <sz val="11"/>
      </rPr>
      <t xml:space="preserve">
5.认同航天文化、热爱航天事业，具有高度责任心和敬业精神，有较强的团队意识。</t>
    </r>
  </si>
  <si>
    <r>
      <t>1.负责开展装备嵌入式控制类软件产品架构设计及部门相关产品研制工作；</t>
    </r>
    <r>
      <rPr>
        <rFont val="仿宋_GB2312"/>
        <charset val="134"/>
        <color rgb="FF000000"/>
        <sz val="11"/>
      </rPr>
      <t xml:space="preserve">
2.负责开展软件工程技术研究工作；</t>
    </r>
    <r>
      <rPr>
        <rFont val="仿宋_GB2312"/>
        <charset val="134"/>
        <color rgb="FF000000"/>
        <sz val="11"/>
      </rPr>
      <t xml:space="preserve">
3.负责开展先进软件开发模式研究及应用；</t>
    </r>
    <r>
      <rPr>
        <rFont val="仿宋_GB2312"/>
        <charset val="134"/>
        <color rgb="FF000000"/>
        <sz val="11"/>
      </rPr>
      <t xml:space="preserve">
4.负责软件及信息设备总体设计前沿技术研究，申报相关课题。</t>
    </r>
  </si>
  <si>
    <r>
      <t>1</t>
    </r>
    <r>
      <rPr>
        <rFont val="宋体"/>
        <charset val="134"/>
        <family val="3"/>
        <color indexed="8"/>
        <sz val="12"/>
      </rPr>
      <t>.领域大模型训练与微调</t>
    </r>
    <r>
      <rPr>
        <rFont val="宋体"/>
        <charset val="134"/>
        <family val="3"/>
        <color indexed="8"/>
        <sz val="12"/>
      </rPr>
      <t xml:space="preserve">
2.领域大模型训练数据集构建</t>
    </r>
    <r>
      <rPr>
        <rFont val="宋体"/>
        <charset val="134"/>
        <family val="3"/>
        <color indexed="8"/>
        <sz val="12"/>
      </rPr>
      <t xml:space="preserve">
3.智能体训练平台开发</t>
    </r>
  </si>
  <si>
    <r>
      <t>1.具有较好的沟通交流能力和理解分析能力；</t>
    </r>
    <r>
      <rPr>
        <rFont val="仿宋_GB2312"/>
        <charset val="134"/>
        <color rgb="FF000000"/>
        <sz val="11"/>
      </rPr>
      <t xml:space="preserve">
2.熟悉Oracle、SQL server、My SQL等主流数据库管理工具、熟悉Tomcat、.net、IIS等中间件的操作配置，熟悉信息化项目管理的流程、了解软件开发的流程、掌握网络及信息安全相关知识、了解设计、研发、试验业务及其关键流程；</t>
    </r>
    <r>
      <rPr>
        <rFont val="仿宋_GB2312"/>
        <charset val="134"/>
        <color rgb="FF000000"/>
        <sz val="11"/>
      </rPr>
      <t xml:space="preserve">
3.具备数据工程开发能力或大模型微调能力；</t>
    </r>
    <r>
      <rPr>
        <rFont val="仿宋_GB2312"/>
        <charset val="134"/>
        <color rgb="FF000000"/>
        <sz val="11"/>
      </rPr>
      <t xml:space="preserve">
4.认同航天文化、热爱航天事业，具有高度责任心和敬业精神，有较强的团队意识。</t>
    </r>
  </si>
  <si>
    <r>
      <t>1.负责信息化基础环境（四网、应用平台、信息设备、存储设备等）的运行维护，保障软硬件环境正常运行。</t>
    </r>
    <r>
      <rPr>
        <rFont val="仿宋_GB2312"/>
        <charset val="134"/>
        <color rgb="FF000000"/>
        <sz val="11"/>
      </rPr>
      <t xml:space="preserve">
2.负责信息化基础环境的规划论证，建设实施；</t>
    </r>
    <r>
      <rPr>
        <rFont val="仿宋_GB2312"/>
        <charset val="134"/>
        <color rgb="FF000000"/>
        <sz val="11"/>
      </rPr>
      <t xml:space="preserve">
3.负责信息化基础环境的巡检、预警监测、值班值守。</t>
    </r>
    <r>
      <rPr>
        <rFont val="仿宋_GB2312"/>
        <charset val="134"/>
        <color rgb="FF000000"/>
        <sz val="11"/>
      </rPr>
      <t xml:space="preserve">
4.负责信息系统运维相关信息技术研究与应用。</t>
    </r>
  </si>
  <si>
    <r>
      <t>1.具有较好的沟通交流能力和理解分析能力；</t>
    </r>
    <r>
      <rPr>
        <rFont val="仿宋_GB2312"/>
        <charset val="134"/>
        <color rgb="FF000000"/>
        <sz val="11"/>
      </rPr>
      <t xml:space="preserve">
2.熟悉较强服务器、计算机、操作系统、数据库、中间件、存储设备、安全产品等理论知识与技术技能；</t>
    </r>
    <r>
      <rPr>
        <rFont val="仿宋_GB2312"/>
        <charset val="134"/>
        <color rgb="FF000000"/>
        <sz val="11"/>
      </rPr>
      <t xml:space="preserve">
3.掌握服务器、计算机、网络设备、存储设备等硬件以及大模型、云平台、容器、虚拟化、应用系统、数据库、中间件、操作系统、常用工具等软件平台的运维能力；</t>
    </r>
    <r>
      <rPr>
        <rFont val="仿宋_GB2312"/>
        <charset val="134"/>
        <color rgb="FF000000"/>
        <sz val="11"/>
      </rPr>
      <t xml:space="preserve">
4.具备信息化基础设施设备的规划论证能力，自动化运维脚本、运维工具平台开发、大模型应用等能力；</t>
    </r>
    <r>
      <rPr>
        <rFont val="仿宋_GB2312"/>
        <charset val="134"/>
        <color rgb="FF000000"/>
        <sz val="11"/>
      </rPr>
      <t xml:space="preserve">
5.认同航天文化、热爱航天事业，具有高度责任心和敬业精神，有较强的团队意识。</t>
    </r>
  </si>
  <si>
    <r>
      <t>1.负责按照要求开展FPGA软件测试需求分析和策划，测试设计和实现；</t>
    </r>
    <r>
      <rPr>
        <rFont val="仿宋_GB2312"/>
        <charset val="134"/>
        <color rgb="FF000000"/>
        <sz val="11"/>
      </rPr>
      <t xml:space="preserve">
2.负责开展通用测试激励构建工作，FPGA软件测试工具研制工作。</t>
    </r>
  </si>
  <si>
    <r>
      <t>1.熟悉VHDL、Verilog HDL语言；</t>
    </r>
    <r>
      <rPr>
        <rFont val="仿宋_GB2312"/>
        <charset val="134"/>
        <color rgb="FF000000"/>
        <sz val="11"/>
      </rPr>
      <t xml:space="preserve">
2.熟悉数字电路、模拟电路、数字通信原理等相关专业知识；</t>
    </r>
    <r>
      <rPr>
        <rFont val="仿宋_GB2312"/>
        <charset val="134"/>
        <color rgb="FF000000"/>
        <sz val="11"/>
      </rPr>
      <t xml:space="preserve">
3.具有较好的FPGA软件开发经验；</t>
    </r>
    <r>
      <rPr>
        <rFont val="仿宋_GB2312"/>
        <charset val="134"/>
        <color rgb="FF000000"/>
        <sz val="11"/>
      </rPr>
      <t xml:space="preserve">
4.认同航天文化、热爱航天事业，具有高度责任心和敬业精神，有较强的团队意识。</t>
    </r>
  </si>
  <si>
    <r>
      <t>1</t>
    </r>
    <r>
      <rPr>
        <rFont val="宋体"/>
        <charset val="134"/>
        <family val="3"/>
        <color indexed="8"/>
        <sz val="12"/>
      </rPr>
      <t>.负责开展智能软件数据测试</t>
    </r>
    <r>
      <rPr>
        <rFont val="宋体"/>
        <charset val="134"/>
        <family val="3"/>
        <color indexed="8"/>
        <sz val="12"/>
      </rPr>
      <t xml:space="preserve">
2.负责开展智能软件模型算法测试</t>
    </r>
    <r>
      <rPr>
        <rFont val="宋体"/>
        <charset val="134"/>
        <family val="3"/>
        <color indexed="8"/>
        <sz val="12"/>
      </rPr>
      <t xml:space="preserve">
3.负责开展智能软件测试技术研究</t>
    </r>
  </si>
  <si>
    <r>
      <t>1.具有较好的沟通交流能力和理解分析能力；</t>
    </r>
    <r>
      <rPr>
        <rFont val="仿宋_GB2312"/>
        <charset val="134"/>
        <color rgb="FF000000"/>
        <sz val="11"/>
      </rPr>
      <t xml:space="preserve">
2.熟悉Oracle、SQL server、My SQL等主流数据库管理工具；具备数据工程开发能力或大模型微调能力；</t>
    </r>
    <r>
      <rPr>
        <rFont val="仿宋_GB2312"/>
        <charset val="134"/>
        <color rgb="FF000000"/>
        <sz val="11"/>
      </rPr>
      <t xml:space="preserve">
3.具有较好的智能模型、算法训练能力和数据集构建能力；</t>
    </r>
    <r>
      <rPr>
        <rFont val="仿宋_GB2312"/>
        <charset val="134"/>
        <color rgb="FF000000"/>
        <sz val="11"/>
      </rPr>
      <t xml:space="preserve">
4.认同航天文化、热爱航天事业，具有高度责任心和敬业精神，有较强的团队意识。</t>
    </r>
  </si>
  <si>
    <r>
      <t>1.负责开展航天防务产业规划论证编制；</t>
    </r>
    <r>
      <rPr>
        <rFont val="仿宋_GB2312"/>
        <charset val="134"/>
        <color rgb="FF000000"/>
        <sz val="11"/>
      </rPr>
      <t xml:space="preserve">
2.负责需求研究，开展威胁场景研究、作战概念设计、能力需求论证；</t>
    </r>
    <r>
      <rPr>
        <rFont val="仿宋_GB2312"/>
        <charset val="134"/>
        <color rgb="FF000000"/>
        <sz val="11"/>
      </rPr>
      <t xml:space="preserve">
3.负责防御领域预先研究项目论证与研究。</t>
    </r>
  </si>
  <si>
    <r>
      <t>1.具有较强的系统思维、逻辑推理，对航空航天、防空反无装备领域具有较好基础；</t>
    </r>
    <r>
      <rPr>
        <rFont val="仿宋_GB2312"/>
        <charset val="134"/>
        <color rgb="FF000000"/>
        <sz val="11"/>
      </rPr>
      <t xml:space="preserve">
2.具有较好的沟通能力和表达能力，较强的学习创新能力；具有扎实的文字功底；</t>
    </r>
    <r>
      <rPr>
        <rFont val="仿宋_GB2312"/>
        <charset val="134"/>
        <color rgb="FF000000"/>
        <sz val="11"/>
      </rPr>
      <t xml:space="preserve">
3.具有创新精神，认同航天文化、热爱航天事业，具有高度责任心和敬业精神，有较强的团队意识。有主持或参与相关项目优先。</t>
    </r>
  </si>
  <si>
    <r>
      <t>1.负责批产装备分系统验收、系统联调、检飞等装备生产、试验的实施及等相关专业能力建设；</t>
    </r>
    <r>
      <rPr>
        <rFont val="仿宋_GB2312"/>
        <charset val="134"/>
        <color rgb="FF000000"/>
        <sz val="11"/>
      </rPr>
      <t xml:space="preserve">
2.负责装备维修、备件供应、培训、用户走访、反贯升级等装备保障的实施及相关专业能力建设。</t>
    </r>
  </si>
  <si>
    <r>
      <t>1.具有较好的装备工程设计能力；</t>
    </r>
    <r>
      <rPr>
        <rFont val="仿宋_GB2312"/>
        <charset val="134"/>
        <color rgb="FF000000"/>
        <sz val="11"/>
      </rPr>
      <t xml:space="preserve">
2.具有较强的装备操作、排故等动手能力；</t>
    </r>
    <r>
      <rPr>
        <rFont val="仿宋_GB2312"/>
        <charset val="134"/>
        <color rgb="FF000000"/>
        <sz val="11"/>
      </rPr>
      <t xml:space="preserve">
3.熟练使用Matalb等工具，掌握至少一种编程语言，具备一定的软件工具开发能力；</t>
    </r>
    <r>
      <rPr>
        <rFont val="仿宋_GB2312"/>
        <charset val="134"/>
        <color rgb="FF000000"/>
        <sz val="11"/>
      </rPr>
      <t xml:space="preserve">
4.具备较强沟通表达能力，熟悉装备保障领域国内外现状和发展趋势。</t>
    </r>
    <r>
      <rPr>
        <rFont val="仿宋_GB2312"/>
        <charset val="134"/>
        <color rgb="FF000000"/>
        <sz val="11"/>
      </rPr>
      <t xml:space="preserve">
5.认同航天文化、热爱航天事业，具有高度责任心和敬业精神，有较强的团队意识</t>
    </r>
  </si>
  <si>
    <r>
      <t>1.负责牵头制订体系仿真类项目总体论证的技术方案；</t>
    </r>
    <r>
      <rPr>
        <rFont val="仿宋_GB2312"/>
        <charset val="134"/>
        <color rgb="FF000000"/>
        <sz val="11"/>
      </rPr>
      <t xml:space="preserve">
2.负责牵头开展体系仿真总体设计的技术途径和技术方案、体系仿真总体领域的关键技术攻关，组织协调解决体系仿真总体领域的技术与质量问题；</t>
    </r>
    <r>
      <rPr>
        <rFont val="仿宋_GB2312"/>
        <charset val="134"/>
        <color rgb="FF000000"/>
        <sz val="11"/>
      </rPr>
      <t xml:space="preserve">
3.负责提出体系仿真总体领域的技术发展规划建议；4.负责牵头制订体系仿真总体领域的“四库”建设、信息化、科研条件保障、知识产权保护等要求。  </t>
    </r>
  </si>
  <si>
    <r>
      <t>1.具有体系仿真总体设计经验，或者体系仿真项目工作经验；</t>
    </r>
    <r>
      <rPr>
        <rFont val="仿宋_GB2312"/>
        <charset val="134"/>
        <color rgb="FF000000"/>
        <sz val="11"/>
      </rPr>
      <t xml:space="preserve">
2.具有较好的逻辑思维和系统思维能力；</t>
    </r>
    <r>
      <rPr>
        <rFont val="仿宋_GB2312"/>
        <charset val="134"/>
        <color rgb="FF000000"/>
        <sz val="11"/>
      </rPr>
      <t xml:space="preserve">
3.具有较好的报告编制、沟通汇报、组织协调能力；</t>
    </r>
    <r>
      <rPr>
        <rFont val="仿宋_GB2312"/>
        <charset val="134"/>
        <color rgb="FF000000"/>
        <sz val="11"/>
      </rPr>
      <t xml:space="preserve">
4.具有较好的总结分析能力；</t>
    </r>
    <r>
      <rPr>
        <rFont val="仿宋_GB2312"/>
        <charset val="134"/>
        <color rgb="FF000000"/>
        <sz val="11"/>
      </rPr>
      <t xml:space="preserve">
5.认同航天文化、热爱航天事业，具有高度责任心和敬业精神，有较强的团队意识。</t>
    </r>
  </si>
  <si>
    <r>
      <t>1.负责体系攻防对抗仿真平台总体设计、架构设计等工作；</t>
    </r>
    <r>
      <rPr>
        <rFont val="仿宋_GB2312"/>
        <charset val="134"/>
        <color rgb="FF000000"/>
        <sz val="11"/>
      </rPr>
      <t xml:space="preserve">
2.负责仿真系统、工具、模型等的开发、测试、集成等相关工作；</t>
    </r>
    <r>
      <rPr>
        <rFont val="仿宋_GB2312"/>
        <charset val="134"/>
        <color rgb="FF000000"/>
        <sz val="11"/>
      </rPr>
      <t xml:space="preserve">
3.负责体系攻防对抗仿真技术以及智能训练技术研究应用工作；</t>
    </r>
    <r>
      <rPr>
        <rFont val="仿宋_GB2312"/>
        <charset val="134"/>
        <color rgb="FF000000"/>
        <sz val="11"/>
      </rPr>
      <t xml:space="preserve">
4.负责体系仿真推演总体设计、体系效能/贡献率评估。</t>
    </r>
  </si>
  <si>
    <r>
      <t>1.具有航天领域雷达或飞行器或对抗仿真或控制等技术研究基础；</t>
    </r>
    <r>
      <rPr>
        <rFont val="仿宋_GB2312"/>
        <charset val="134"/>
        <color rgb="FF000000"/>
        <sz val="11"/>
      </rPr>
      <t xml:space="preserve">
2.具有C、C++编程基础或软件工具开发能力；</t>
    </r>
    <r>
      <rPr>
        <rFont val="仿宋_GB2312"/>
        <charset val="134"/>
        <color rgb="FF000000"/>
        <sz val="11"/>
      </rPr>
      <t xml:space="preserve">
3.具有较好的协调沟通、总结归纳能力；</t>
    </r>
    <r>
      <rPr>
        <rFont val="仿宋_GB2312"/>
        <charset val="134"/>
        <color rgb="FF000000"/>
        <sz val="11"/>
      </rPr>
      <t xml:space="preserve">
4.认同航天文化、热爱航天事业，具有高度责任心和敬业精神，有较强的团队意识。</t>
    </r>
  </si>
  <si>
    <r>
      <t>1.开展体系级指挥控制数学建模与仿真；</t>
    </r>
    <r>
      <rPr>
        <rFont val="仿宋_GB2312"/>
        <charset val="134"/>
        <color rgb="FF000000"/>
        <sz val="11"/>
      </rPr>
      <t xml:space="preserve">
2.开展工程软件测试验收。</t>
    </r>
  </si>
  <si>
    <r>
      <t>1.具有较好的沟通能力和表达能力；</t>
    </r>
    <r>
      <rPr>
        <rFont val="仿宋_GB2312"/>
        <charset val="134"/>
        <color rgb="FF000000"/>
        <sz val="11"/>
      </rPr>
      <t xml:space="preserve">
2.具有高等数学、线性代数、矩阵论等数学基础，掌握数学建模的基本原理和方法；</t>
    </r>
    <r>
      <rPr>
        <rFont val="仿宋_GB2312"/>
        <charset val="134"/>
        <color rgb="FF000000"/>
        <sz val="11"/>
      </rPr>
      <t xml:space="preserve">
3.熟悉机器学习（如强化学习、深度学习、遗传进化等算法）、多智能体等基础理论与算法；</t>
    </r>
    <r>
      <rPr>
        <rFont val="仿宋_GB2312"/>
        <charset val="134"/>
        <color rgb="FF000000"/>
        <sz val="11"/>
      </rPr>
      <t xml:space="preserve">
4.熟练使用至少一种编程语言或软件平台工具（Matlab、C/C++、Phthon等）；</t>
    </r>
    <r>
      <rPr>
        <rFont val="仿宋_GB2312"/>
        <charset val="134"/>
        <color rgb="FF000000"/>
        <sz val="11"/>
      </rPr>
      <t xml:space="preserve">
5.认同航天文化、热爱航天事业，具有高度责任心和敬业精神，有较强的团队意识。</t>
    </r>
  </si>
  <si>
    <r>
      <t>1.开展软件设计、技术攻关、方案论证及试验等；</t>
    </r>
    <r>
      <rPr>
        <rFont val="仿宋_GB2312"/>
        <charset val="134"/>
        <color rgb="FF000000"/>
        <sz val="11"/>
      </rPr>
      <t xml:space="preserve">
2.开展工程软件测试验收；</t>
    </r>
    <r>
      <rPr>
        <rFont val="仿宋_GB2312"/>
        <charset val="134"/>
        <color rgb="FF000000"/>
        <sz val="11"/>
      </rPr>
      <t xml:space="preserve">
3.开展系统集成调试、试验及技术保障任务等。</t>
    </r>
  </si>
  <si>
    <r>
      <t>1.具有较好的沟通能力和表达能力；</t>
    </r>
    <r>
      <rPr>
        <rFont val="仿宋_GB2312"/>
        <charset val="134"/>
        <color rgb="FF000000"/>
        <sz val="11"/>
      </rPr>
      <t xml:space="preserve">
2.熟悉软件相关基础理论与算法；</t>
    </r>
    <r>
      <rPr>
        <rFont val="仿宋_GB2312"/>
        <charset val="134"/>
        <color rgb="FF000000"/>
        <sz val="11"/>
      </rPr>
      <t xml:space="preserve">
3.掌握至少一种编程语言或软件平台工具（Matlab、C/C++、Phthon等）；</t>
    </r>
    <r>
      <rPr>
        <rFont val="仿宋_GB2312"/>
        <charset val="134"/>
        <color rgb="FF000000"/>
        <sz val="11"/>
      </rPr>
      <t xml:space="preserve">
4.认同航天文化、热爱航天事业，具有高度责任心和敬业精神，有较强的团队意识。</t>
    </r>
  </si>
  <si>
    <r>
      <t>1.负责日常安全监督与隐患排查；</t>
    </r>
    <r>
      <rPr>
        <rFont val="仿宋_GB2312"/>
        <charset val="134"/>
        <color rgb="FF000000"/>
        <sz val="11"/>
      </rPr>
      <t xml:space="preserve">
2.负责安全培训与宣传教育；</t>
    </r>
    <r>
      <rPr>
        <rFont val="仿宋_GB2312"/>
        <charset val="134"/>
        <color rgb="FF000000"/>
        <sz val="11"/>
      </rPr>
      <t xml:space="preserve">
3.负责应急管理与事故处理；</t>
    </r>
    <r>
      <rPr>
        <rFont val="仿宋_GB2312"/>
        <charset val="134"/>
        <color rgb="FF000000"/>
        <sz val="11"/>
      </rPr>
      <t xml:space="preserve">
4.负责设备与特种作业管理；</t>
    </r>
    <r>
      <rPr>
        <rFont val="仿宋_GB2312"/>
        <charset val="134"/>
        <color rgb="FF000000"/>
        <sz val="11"/>
      </rPr>
      <t xml:space="preserve">
5.负责专项安全管理工作。</t>
    </r>
  </si>
  <si>
    <r>
      <t>1.熟悉《安全生产法》、《消防法》等相关法律法规及行业安全管理标准；</t>
    </r>
    <r>
      <rPr>
        <rFont val="仿宋_GB2312"/>
        <charset val="134"/>
        <color rgb="FF000000"/>
        <sz val="11"/>
      </rPr>
      <t xml:space="preserve">
2.持有注册安全工程师、消防安全操作员、安全管理人员资格证等相关资质证书者优先；</t>
    </r>
    <r>
      <rPr>
        <rFont val="仿宋_GB2312"/>
        <charset val="134"/>
        <color rgb="FF000000"/>
        <sz val="11"/>
      </rPr>
      <t xml:space="preserve">
3.具有良好的沟通协调、统筹管理及团队协作能力；</t>
    </r>
    <r>
      <rPr>
        <rFont val="仿宋_GB2312"/>
        <charset val="134"/>
        <color rgb="FF000000"/>
        <sz val="11"/>
      </rPr>
      <t xml:space="preserve">
4.认同航天文化、热爱航天事业，具有高度责任心和敬业精神，有较强的团队意识。</t>
    </r>
  </si>
  <si>
    <r>
      <rPr>
        <rFont val="仿宋_GB2312"/>
        <b val="0"/>
        <i val="0"/>
        <strike val="0"/>
        <color rgb="FF000000"/>
        <sz val="10"/>
      </rPr>
      <t>1.</t>
    </r>
    <r>
      <rPr>
        <rFont val="仿宋_GB2312"/>
        <b val="1"/>
        <i val="0"/>
        <strike val="0"/>
        <color rgb="FF000000"/>
        <sz val="10"/>
      </rPr>
      <t>福利：</t>
    </r>
    <r>
      <rPr>
        <rFont val="仿宋_GB2312"/>
        <b val="0"/>
        <i val="0"/>
        <strike val="0"/>
        <color rgb="FF000000"/>
        <sz val="10"/>
      </rPr>
      <t>七险二金、带薪年假、单身公寓、用餐补贴、通讯补贴、节假日福利、安家基金、健康体检等。
2.</t>
    </r>
    <r>
      <rPr>
        <rFont val="仿宋_GB2312"/>
        <b val="1"/>
        <i val="0"/>
        <strike val="0"/>
        <color rgb="FF000000"/>
        <sz val="10"/>
      </rPr>
      <t>安家费：</t>
    </r>
    <r>
      <rPr>
        <rFont val="仿宋_GB2312"/>
        <b val="0"/>
        <i val="0"/>
        <strike val="0"/>
        <color rgb="FF000000"/>
        <sz val="10"/>
      </rPr>
      <t>博士35万元+，硕士4-15万元；另根据属地享受地方政府发放的安家费。</t>
    </r>
  </si>
  <si>
    <r>
      <rPr>
        <rFont val="仿宋_GB2312"/>
        <b val="0"/>
        <i val="0"/>
        <strike val="0"/>
        <color rgb="FF000000"/>
        <sz val="10"/>
      </rPr>
      <t>1.</t>
    </r>
    <r>
      <rPr>
        <rFont val="仿宋_GB2312"/>
        <b val="1"/>
        <i val="0"/>
        <strike val="0"/>
        <color rgb="FF000000"/>
        <sz val="10"/>
      </rPr>
      <t>福利：</t>
    </r>
    <r>
      <rPr>
        <rFont val="仿宋_GB2312"/>
        <b val="0"/>
        <i val="0"/>
        <strike val="0"/>
        <color rgb="FF000000"/>
        <sz val="10"/>
      </rPr>
      <t>七险二金、带薪年假、单身公寓、用餐补贴、通讯补贴、节假日福利、安家基金、健康体检等。
2.</t>
    </r>
    <r>
      <rPr>
        <rFont val="仿宋_GB2312"/>
        <b val="1"/>
        <i val="0"/>
        <strike val="0"/>
        <color rgb="FF000000"/>
        <sz val="10"/>
      </rPr>
      <t>安家费：</t>
    </r>
    <r>
      <rPr>
        <rFont val="仿宋_GB2312"/>
        <b val="0"/>
        <i val="0"/>
        <strike val="0"/>
        <color rgb="FF000000"/>
        <sz val="10"/>
      </rPr>
      <t>博士35万元+，硕士16-25万元，本科4-15万元。</t>
    </r>
  </si>
  <si>
    <r>
      <rPr>
        <rFont val="仿宋_GB2312"/>
        <b val="0"/>
        <i val="0"/>
        <strike val="0"/>
        <color rgb="FF000000"/>
        <sz val="10"/>
      </rPr>
      <t>1.</t>
    </r>
    <r>
      <rPr>
        <rFont val="仿宋_GB2312"/>
        <b val="1"/>
        <i val="0"/>
        <strike val="0"/>
        <color rgb="FF000000"/>
        <sz val="10"/>
      </rPr>
      <t>福利：</t>
    </r>
    <r>
      <rPr>
        <rFont val="仿宋_GB2312"/>
        <b val="0"/>
        <i val="0"/>
        <strike val="0"/>
        <color rgb="FF000000"/>
        <sz val="10"/>
      </rPr>
      <t>七险二金、带薪年假、单身公寓、用餐补贴、节假日福利、安家基金、健康体检等。
2.</t>
    </r>
    <r>
      <rPr>
        <rFont val="仿宋_GB2312"/>
        <b val="1"/>
        <i val="0"/>
        <strike val="0"/>
        <color rgb="FF000000"/>
        <sz val="10"/>
      </rPr>
      <t>安家费：</t>
    </r>
    <r>
      <rPr>
        <rFont val="仿宋_GB2312"/>
        <b val="0"/>
        <i val="0"/>
        <strike val="0"/>
        <color rgb="FF000000"/>
        <sz val="10"/>
      </rPr>
      <t>博士35万元+，硕士4-15万元；另根据属地享受地方政府发放的安家费。</t>
    </r>
  </si>
  <si>
    <r>
      <rPr>
        <rFont val="仿宋_GB2312"/>
        <b val="0"/>
        <i val="0"/>
        <strike val="0"/>
        <color rgb="FF000000"/>
        <sz val="10"/>
      </rPr>
      <t>1.</t>
    </r>
    <r>
      <rPr>
        <rFont val="仿宋_GB2312"/>
        <b val="1"/>
        <i val="0"/>
        <strike val="0"/>
        <color rgb="FF000000"/>
        <sz val="10"/>
      </rPr>
      <t>福利：</t>
    </r>
    <r>
      <rPr>
        <rFont val="仿宋_GB2312"/>
        <b val="0"/>
        <i val="0"/>
        <strike val="0"/>
        <color rgb="FF000000"/>
        <sz val="10"/>
      </rPr>
      <t>七险一金、带薪年假、工作餐补贴、各种节假日假期及福利、健康体检等。
2.</t>
    </r>
    <r>
      <rPr>
        <rFont val="仿宋_GB2312"/>
        <b val="1"/>
        <i val="0"/>
        <strike val="0"/>
        <color rgb="FF000000"/>
        <sz val="10"/>
      </rPr>
      <t>安家费</t>
    </r>
    <r>
      <rPr>
        <rFont val="仿宋_GB2312"/>
        <b val="0"/>
        <i val="0"/>
        <strike val="0"/>
        <color rgb="FF000000"/>
        <sz val="10"/>
      </rPr>
      <t>：根据院校性质及最高学历专业学科评估等级核定。</t>
    </r>
  </si>
  <si>
    <r>
      <rPr>
        <rFont val="仿宋_GB2312"/>
        <b val="0"/>
        <i val="0"/>
        <strike val="0"/>
        <color rgb="FF000000"/>
        <sz val="10"/>
      </rPr>
      <t>1.负责高速模组量产车间全制程质量管控；
2.</t>
    </r>
    <r>
      <rPr>
        <rFont val="Arial"/>
        <b val="0"/>
        <i val="0"/>
        <strike val="0"/>
        <color rgb="FF000000"/>
        <sz val="10"/>
      </rPr>
      <t xml:space="preserve"> </t>
    </r>
    <r>
      <rPr>
        <rFont val="仿宋_GB2312"/>
        <b val="0"/>
        <i val="0"/>
        <strike val="0"/>
        <color rgb="FF000000"/>
        <sz val="10"/>
      </rPr>
      <t>制定、更新制程控制计划、检验标准，并监督产线落地执行；
3.</t>
    </r>
    <r>
      <rPr>
        <rFont val="Arial"/>
        <b val="0"/>
        <i val="0"/>
        <strike val="0"/>
        <color rgb="FF000000"/>
        <sz val="10"/>
      </rPr>
      <t xml:space="preserve"> </t>
    </r>
    <r>
      <rPr>
        <rFont val="仿宋_GB2312"/>
        <b val="0"/>
        <i val="0"/>
        <strike val="0"/>
        <color rgb="FF000000"/>
        <sz val="10"/>
      </rPr>
      <t>日常监控产线良率、制程不良数据，对不良波动、批量异常第一时间介入处理、围堵、隔离；
4.</t>
    </r>
    <r>
      <rPr>
        <rFont val="Arial"/>
        <b val="0"/>
        <i val="0"/>
        <strike val="0"/>
        <color rgb="FF000000"/>
        <sz val="10"/>
      </rPr>
      <t xml:space="preserve"> </t>
    </r>
    <r>
      <rPr>
        <rFont val="仿宋_GB2312"/>
        <b val="0"/>
        <i val="0"/>
        <strike val="0"/>
        <color rgb="FF000000"/>
        <sz val="10"/>
      </rPr>
      <t>组织产线制程不良、工艺异常、作业失误的根因分析，运用5Why、鱼骨图制定永久改善对策；
5.</t>
    </r>
    <r>
      <rPr>
        <rFont val="Arial"/>
        <b val="0"/>
        <i val="0"/>
        <strike val="0"/>
        <color rgb="FF000000"/>
        <sz val="10"/>
      </rPr>
      <t xml:space="preserve"> </t>
    </r>
    <r>
      <rPr>
        <rFont val="仿宋_GB2312"/>
        <b val="0"/>
        <i val="0"/>
        <strike val="0"/>
        <color rgb="FF000000"/>
        <sz val="10"/>
      </rPr>
      <t>跟进产线改善落地效果，验证改善有效性，固化作业标准，持续提升制程良率、降低制程报废；
6.</t>
    </r>
    <r>
      <rPr>
        <rFont val="Arial"/>
        <b val="0"/>
        <i val="0"/>
        <strike val="0"/>
        <color rgb="FF000000"/>
        <sz val="10"/>
      </rPr>
      <t xml:space="preserve"> </t>
    </r>
    <r>
      <rPr>
        <rFont val="仿宋_GB2312"/>
        <b val="0"/>
        <i val="0"/>
        <strike val="0"/>
        <color rgb="FF000000"/>
        <sz val="10"/>
      </rPr>
      <t>负责产线巡检、首件确认、制程稽核，纠正不规范作业，杜绝人为质量问题；
7.</t>
    </r>
    <r>
      <rPr>
        <rFont val="Arial"/>
        <b val="0"/>
        <i val="0"/>
        <strike val="0"/>
        <color rgb="FF000000"/>
        <sz val="10"/>
      </rPr>
      <t xml:space="preserve"> </t>
    </r>
    <r>
      <rPr>
        <rFont val="仿宋_GB2312"/>
        <b val="0"/>
        <i val="0"/>
        <strike val="0"/>
        <color rgb="FF000000"/>
        <sz val="10"/>
      </rPr>
      <t>统计周/月制程质量数据，输出质量月报、制程复盘报告，推动制程持续改善；
8.</t>
    </r>
    <r>
      <rPr>
        <rFont val="Arial"/>
        <b val="0"/>
        <i val="0"/>
        <strike val="0"/>
        <color rgb="FF000000"/>
        <sz val="10"/>
      </rPr>
      <t xml:space="preserve"> </t>
    </r>
    <r>
      <rPr>
        <rFont val="仿宋_GB2312"/>
        <b val="0"/>
        <i val="0"/>
        <strike val="0"/>
        <color rgb="FF000000"/>
        <sz val="10"/>
      </rPr>
      <t>配合新品试产，负责试产现场制程问题收集、反馈、跟进，保障新品顺利量产导入；
9.</t>
    </r>
    <r>
      <rPr>
        <rFont val="Arial"/>
        <b val="0"/>
        <i val="0"/>
        <strike val="0"/>
        <color rgb="FF000000"/>
        <sz val="10"/>
      </rPr>
      <t xml:space="preserve"> </t>
    </r>
    <r>
      <rPr>
        <rFont val="仿宋_GB2312"/>
        <b val="0"/>
        <i val="0"/>
        <strike val="0"/>
        <color rgb="FF000000"/>
        <sz val="10"/>
      </rPr>
      <t>配合内外审、客户稽核，整理制程质量相关资料，保证现场质量体系合规。</t>
    </r>
  </si>
  <si>
    <r>
      <t>硕士：14-19万/年（校招：安家费4-5万）</t>
    </r>
    <r>
      <rPr>
        <rFont val="仿宋_GB2312"/>
        <charset val="134"/>
        <color indexed="8"/>
        <sz val="11"/>
      </rPr>
      <t xml:space="preserve">
</t>
    </r>
    <r>
      <rPr>
        <rFont val="仿宋_GB2312"/>
        <charset val="134"/>
        <color indexed="0"/>
        <sz val="11"/>
      </rPr>
      <t xml:space="preserve"> 博士：20万+/年、安家费面议</t>
    </r>
  </si>
  <si>
    <r>
      <t>贵州航天电子科技有限公司隶属于中国航天科工集团第十研究院，是雷达导引头、无线电控制探测系统（数据链）、近炸引信、触发引信及其地面测试设备的专业性科研生产单位,是国家高新技术企业、国家知识产权优势企业、国家“专精特新”小巨人企业、国家博士后科研工作站设站单位、贵州省企业技术中心、贵州省技术创新示范企业。公司注册资本1.76亿元，资产总额近11亿元。现有员工700余人，其中具有中高级职称200余人，多人获评全国五一劳动奖章、国务院政府特殊津贴专家等荣誉表彰。公司总部设在贵州贵阳，四川成都设有研发中心。</t>
    </r>
    <r>
      <rPr>
        <rFont val="仿宋_GB2312"/>
        <charset val="134"/>
        <color indexed="8"/>
        <sz val="11"/>
      </rPr>
      <t xml:space="preserve">
</t>
    </r>
    <r>
      <rPr>
        <rFont val="仿宋_GB2312"/>
        <charset val="134"/>
        <color indexed="0"/>
        <sz val="11"/>
      </rPr>
      <t xml:space="preserve"> 公司拥有多种先进的设计仿真软件及数千台设备、仪器仪表，建有交会模拟运动系统试验场以及微波、天线、射频仿真等试验室，充分满足设计研发、生产制造需求。经过多年发展，已形成航天装备、电子控制、电子装联和协外配套等多元化并举的产业格局，尤其在电子技术与信号处理方面颇具实力，多个产品荣获国家和省部级奖励，国家领导人多次视察公司。</t>
    </r>
  </si>
  <si>
    <r>
      <t>电气控制</t>
    </r>
    <r>
      <rPr>
        <rFont val="仿宋_GB2312"/>
        <charset val="134"/>
        <color indexed="8"/>
        <sz val="11"/>
      </rPr>
      <t xml:space="preserve">
</t>
    </r>
    <r>
      <rPr>
        <rFont val="仿宋_GB2312"/>
        <charset val="134"/>
        <color indexed="0"/>
        <sz val="11"/>
      </rPr>
      <t xml:space="preserve"> 工程师</t>
    </r>
  </si>
  <si>
    <r>
      <t>结构设计</t>
    </r>
    <r>
      <rPr>
        <rFont val="仿宋_GB2312"/>
        <charset val="134"/>
        <color indexed="8"/>
        <sz val="11"/>
      </rPr>
      <t xml:space="preserve">
</t>
    </r>
    <r>
      <rPr>
        <rFont val="仿宋_GB2312"/>
        <charset val="134"/>
        <color indexed="0"/>
        <sz val="11"/>
      </rPr>
      <t xml:space="preserve"> 工程师</t>
    </r>
  </si>
  <si>
    <r>
      <t>贵州航天计量测试技术研究所（简称：航天测试），成立于1970年，隶属于中国航天科工集团第十研究院，现位于贵州航天高新技术产业园区内，是一家从事技术基础研究及产品质量保障的事业单位。是国家教育部“半导体功率器件可靠性教育部工程研究中心中试基地”，是国家国防科工局授权的“国防科技工业5211区域计量站”。</t>
    </r>
    <r>
      <rPr>
        <rFont val="仿宋_GB2312"/>
        <charset val="134"/>
        <color indexed="8"/>
        <sz val="11"/>
      </rPr>
      <t xml:space="preserve">
</t>
    </r>
    <r>
      <rPr>
        <rFont val="仿宋_GB2312"/>
        <charset val="134"/>
        <color indexed="0"/>
        <sz val="11"/>
      </rPr>
      <t xml:space="preserve"> 航天测试主要从事计量测试、环境与可靠性试验、元器件可靠性保障、电磁兼容性试验、信息安全与数据分析研究、专用测试仪器设备研发与生产，具备装备承制单位资格、国家实验室认可、国防科技工业实验室认可及省级检验检测机构资质认定等资质，拥有国内首个百千伏米级的室内电磁脉冲敏感度实验室，具有较强的研发、检验、试验能力。</t>
    </r>
  </si>
  <si>
    <r>
      <t>校招：</t>
    </r>
    <r>
      <rPr>
        <rFont val="仿宋_GB2312"/>
        <charset val="134"/>
        <color indexed="8"/>
        <sz val="11"/>
      </rPr>
      <t xml:space="preserve">
</t>
    </r>
    <r>
      <rPr>
        <rFont val="仿宋_GB2312"/>
        <charset val="134"/>
        <color indexed="0"/>
        <sz val="11"/>
      </rPr>
      <t xml:space="preserve"> 硕士：16-19万元；</t>
    </r>
    <r>
      <rPr>
        <rFont val="仿宋_GB2312"/>
        <charset val="134"/>
        <color indexed="8"/>
        <sz val="11"/>
      </rPr>
      <t xml:space="preserve">
</t>
    </r>
    <r>
      <rPr>
        <rFont val="仿宋_GB2312"/>
        <charset val="134"/>
        <color indexed="0"/>
        <sz val="11"/>
      </rPr>
      <t xml:space="preserve"> 博士：不低于29万元。</t>
    </r>
    <r>
      <rPr>
        <rFont val="仿宋_GB2312"/>
        <charset val="134"/>
        <color indexed="8"/>
        <sz val="11"/>
      </rPr>
      <t xml:space="preserve">
</t>
    </r>
    <r>
      <rPr>
        <rFont val="仿宋_GB2312"/>
        <charset val="134"/>
        <color indexed="0"/>
        <sz val="11"/>
      </rPr>
      <t>社招：</t>
    </r>
    <r>
      <rPr>
        <rFont val="仿宋_GB2312"/>
        <charset val="134"/>
        <color indexed="8"/>
        <sz val="11"/>
      </rPr>
      <t xml:space="preserve">
</t>
    </r>
    <r>
      <rPr>
        <rFont val="仿宋_GB2312"/>
        <charset val="134"/>
        <color indexed="0"/>
        <sz val="11"/>
      </rPr>
      <t>一人一议</t>
    </r>
  </si>
  <si>
    <r>
      <t>1.熟练掌握电子与智能化业务，具备独立完成电子与智能化项目实施能力；</t>
    </r>
    <r>
      <rPr>
        <rFont val="仿宋_GB2312"/>
        <charset val="134"/>
        <sz val="11"/>
      </rPr>
      <t xml:space="preserve">
2.熟悉办公软件、CAD、广联达定额软件、造价软件；</t>
    </r>
    <r>
      <rPr>
        <rFont val="仿宋_GB2312"/>
        <charset val="134"/>
        <sz val="11"/>
      </rPr>
      <t xml:space="preserve">
3.具备重大项目实施的人员优先；</t>
    </r>
    <r>
      <rPr>
        <rFont val="仿宋_GB2312"/>
        <charset val="134"/>
        <sz val="11"/>
      </rPr>
      <t xml:space="preserve">
4.具备一级建造师资格的优先。</t>
    </r>
  </si>
  <si>
    <r>
      <t>1.年龄在35周岁以下，需具备2年及以上电子与智能化工作经验；</t>
    </r>
    <r>
      <rPr>
        <rFont val="仿宋_GB2312"/>
        <charset val="134"/>
        <sz val="11"/>
      </rPr>
      <t xml:space="preserve">
2.熟练掌握计算机网络、视频监控、会议系统等系统架构，能够独立完成电子与智能化项目的实施工作；</t>
    </r>
    <r>
      <rPr>
        <rFont val="仿宋_GB2312"/>
        <charset val="134"/>
        <sz val="11"/>
      </rPr>
      <t xml:space="preserve">
3.负责公司电子与智能化项目现场调研和勘察，完成实施方案、竣工图纸、项目预算编制工作；</t>
    </r>
    <r>
      <rPr>
        <rFont val="仿宋_GB2312"/>
        <charset val="134"/>
        <sz val="11"/>
      </rPr>
      <t xml:space="preserve">
4.负责公司电子与智能化项目资料的收集、整理归档工作；</t>
    </r>
    <r>
      <rPr>
        <rFont val="仿宋_GB2312"/>
        <charset val="134"/>
        <sz val="11"/>
      </rPr>
      <t xml:space="preserve">
5.配合设计人员完成电子与智能化项目深化设计方案及实施方案等技术文档的编制工作；</t>
    </r>
    <r>
      <rPr>
        <rFont val="仿宋_GB2312"/>
        <charset val="134"/>
        <sz val="11"/>
      </rPr>
      <t xml:space="preserve">
6.认同航天文化，热爱航天事业。</t>
    </r>
  </si>
  <si>
    <r>
      <t>1.熟练掌握电子与智能化业务，具备独立完成电子与智能化</t>
    </r>
    <r>
      <rPr>
        <rFont val="仿宋_GB2312"/>
        <charset val="134"/>
        <b val="1"/>
        <sz val="11"/>
      </rPr>
      <t>业务</t>
    </r>
    <r>
      <rPr>
        <rFont val="仿宋_GB2312"/>
        <charset val="134"/>
        <sz val="11"/>
      </rPr>
      <t>解决方案能力；</t>
    </r>
    <r>
      <rPr>
        <rFont val="仿宋_GB2312"/>
        <charset val="134"/>
        <sz val="11"/>
      </rPr>
      <t xml:space="preserve">
2.熟悉办公软件、CAD、广联达定额软件、造价软件；</t>
    </r>
    <r>
      <rPr>
        <rFont val="仿宋_GB2312"/>
        <charset val="134"/>
        <sz val="11"/>
      </rPr>
      <t xml:space="preserve">
3.具备重大项目设计或施工经验的人员优先；</t>
    </r>
    <r>
      <rPr>
        <rFont val="仿宋_GB2312"/>
        <charset val="134"/>
        <sz val="11"/>
      </rPr>
      <t xml:space="preserve">
4.具备一级建造师（机电专业）资格、造价师资格的优先。</t>
    </r>
  </si>
  <si>
    <r>
      <t>1.年龄在35周岁以下，需具备2年及以上电子与智能化设计、施工工作经验；</t>
    </r>
    <r>
      <rPr>
        <rFont val="仿宋_GB2312"/>
        <charset val="134"/>
        <sz val="11"/>
      </rPr>
      <t xml:space="preserve">
2.熟练掌握计算机网络、视频监控、会议系统等系统架构，能够独立完成电子与智能化项目的设计工作；</t>
    </r>
    <r>
      <rPr>
        <rFont val="仿宋_GB2312"/>
        <charset val="134"/>
        <sz val="11"/>
      </rPr>
      <t xml:space="preserve">
3.负责公司电子与智能化项目现场调研和勘察，完成技术方案、设计图纸、项目预算编制工作；</t>
    </r>
    <r>
      <rPr>
        <rFont val="仿宋_GB2312"/>
        <charset val="134"/>
        <sz val="11"/>
      </rPr>
      <t xml:space="preserve">
4.负责公司电子与智能化项目技术资料的收集、整理归档工作，分类建立公司项目技术资料库；</t>
    </r>
    <r>
      <rPr>
        <rFont val="仿宋_GB2312"/>
        <charset val="134"/>
        <sz val="11"/>
      </rPr>
      <t xml:space="preserve">
5.配合项目经理完成电子与智能化项目深化设计方案及实施方案等技术文档的编制工作；</t>
    </r>
    <r>
      <rPr>
        <rFont val="仿宋_GB2312"/>
        <charset val="134"/>
        <sz val="11"/>
      </rPr>
      <t xml:space="preserve">
6.认同航天文化，热爱航天事业。
</t>
    </r>
  </si>
  <si>
    <r>
      <t>1.负责组织开展应用系统二次开发需求挖掘及分析；</t>
    </r>
    <r>
      <rPr>
        <rFont val="仿宋_GB2312"/>
        <charset val="134"/>
        <sz val="11"/>
      </rPr>
      <t xml:space="preserve">
2.负责组织开展应用系统开发、实施、部署、培训等工作；</t>
    </r>
    <r>
      <rPr>
        <rFont val="仿宋_GB2312"/>
        <charset val="134"/>
        <sz val="11"/>
      </rPr>
      <t xml:space="preserve">
3.研究并提出应用系统运行优化建议。                      </t>
    </r>
  </si>
  <si>
    <r>
      <t>1.有软件开发或运行维护工作经验或实习经历；</t>
    </r>
    <r>
      <rPr>
        <rFont val="仿宋_GB2312"/>
        <charset val="134"/>
        <sz val="11"/>
      </rPr>
      <t xml:space="preserve">
2.至少精通两门编程语言，如Java、Python；</t>
    </r>
    <r>
      <rPr>
        <rFont val="仿宋_GB2312"/>
        <charset val="134"/>
        <sz val="11"/>
      </rPr>
      <t xml:space="preserve">
3.熟悉Oracle等关系型数据库，能熟练使用SQL脚本；</t>
    </r>
    <r>
      <rPr>
        <rFont val="仿宋_GB2312"/>
        <charset val="134"/>
        <sz val="11"/>
      </rPr>
      <t xml:space="preserve">
4.熟悉Linux操作系统常规命令与执行操作；</t>
    </r>
    <r>
      <rPr>
        <rFont val="仿宋_GB2312"/>
        <charset val="134"/>
        <sz val="11"/>
      </rPr>
      <t xml:space="preserve">
5.认同航天文化，热爱航天事业。</t>
    </r>
  </si>
  <si>
    <r>
      <t>1.负责为客户提供企业信息化规划、咨询、设计服务；</t>
    </r>
    <r>
      <rPr>
        <rFont val="仿宋_GB2312"/>
        <charset val="134"/>
        <sz val="11"/>
      </rPr>
      <t xml:space="preserve">
2.编制企业信息化中长期发展规划、蓝图设计、总体建设实施方案，制定信息化业务架构、应用架构、数据架构、技术架构；</t>
    </r>
    <r>
      <rPr>
        <rFont val="仿宋_GB2312"/>
        <charset val="134"/>
        <sz val="11"/>
      </rPr>
      <t xml:space="preserve">
3.针对经营管理、科研生产、财务管理、人力资源、质量管理等不同业务领域，编制专项规划方案、建设方案，并制定相关业务领域的标准规范；</t>
    </r>
    <r>
      <rPr>
        <rFont val="仿宋_GB2312"/>
        <charset val="134"/>
        <sz val="11"/>
      </rPr>
      <t xml:space="preserve">
4.制定信息化建设与应用评估体系，对企业信息化进行评估，编制评估报告；</t>
    </r>
    <r>
      <rPr>
        <rFont val="仿宋_GB2312"/>
        <charset val="134"/>
        <sz val="11"/>
      </rPr>
      <t xml:space="preserve">
5.研究学习国家、上级单位的信息化政策，掌握制造业先进的信息技术应用，为信息化规划、建设提供咨询和专业技术支持。</t>
    </r>
  </si>
  <si>
    <r>
      <t>1.3年以上大型国有制造企业工作经验，以及信息化规划论证经验；</t>
    </r>
    <r>
      <rPr>
        <rFont val="仿宋_GB2312"/>
        <charset val="134"/>
        <sz val="11"/>
      </rPr>
      <t xml:space="preserve">
2.熟悉制造企业相关的管理系统及工业软件，如OA/ERP/PDM/MES/HR,财务系统等；</t>
    </r>
    <r>
      <rPr>
        <rFont val="仿宋_GB2312"/>
        <charset val="134"/>
        <sz val="11"/>
      </rPr>
      <t xml:space="preserve">
3.至少精通制造企业经营管理、科研生产、财务管理、人力资源、质量管理其中一个领域的业务，多方面精通者优先；</t>
    </r>
    <r>
      <rPr>
        <rFont val="仿宋_GB2312"/>
        <charset val="134"/>
        <sz val="11"/>
      </rPr>
      <t xml:space="preserve">
4.认同航天文化，热爱航天事业。</t>
    </r>
  </si>
  <si>
    <r>
      <t>1.负责管理项目需求、设计、开发、测试、培训、验收、维护全过程，带领团队进行项目需求分析、架构设计、方案设计，进行工作计划制定、进度跟踪、技术指导、沟通协调、成果监督审核，主导项目相关文档编制，把控项目进度、质量、成本、风险；</t>
    </r>
    <r>
      <rPr>
        <rFont val="仿宋_GB2312"/>
        <charset val="134"/>
        <sz val="11"/>
      </rPr>
      <t xml:space="preserve">
2.负责协调项目内外部资源，维护项目干系人（客户、团队成员、供应商）关系，推进项目进度，确保项目按时优质完成；</t>
    </r>
    <r>
      <rPr>
        <rFont val="仿宋_GB2312"/>
        <charset val="134"/>
        <sz val="11"/>
      </rPr>
      <t xml:space="preserve">
3.负责编制项目开发计划，识别和控制项目风险，有效控制项目开发过程和项目质量，负责项目资料的收集、整理、建档、保存；</t>
    </r>
    <r>
      <rPr>
        <rFont val="仿宋_GB2312"/>
        <charset val="134"/>
        <sz val="11"/>
      </rPr>
      <t xml:space="preserve">
4.负责与客户的沟通，有效的控制客户需求，解决项目开发过程中遇到的质量问题和管理问题，有效管理项目资源，为项目所有成员提供足够的设备、有效的工具和项目开发过程。
</t>
    </r>
  </si>
  <si>
    <r>
      <t>c++开发工程师</t>
    </r>
    <r>
      <rPr>
        <rFont val="仿宋_GB2312"/>
        <charset val="134"/>
        <color indexed="8"/>
        <sz val="11"/>
      </rPr>
      <t xml:space="preserve">
</t>
    </r>
    <r>
      <rPr>
        <rFont val="仿宋_GB2312"/>
        <charset val="134"/>
        <color indexed="0"/>
        <sz val="11"/>
      </rPr>
      <t xml:space="preserve"> （仿真方向）</t>
    </r>
  </si>
  <si>
    <r>
      <t>1.负责独立完成软件模块的开发工作；</t>
    </r>
    <r>
      <rPr>
        <rFont val="仿宋_GB2312"/>
        <charset val="134"/>
        <sz val="11"/>
      </rPr>
      <t xml:space="preserve">
2.开展软件需求调研，总体设计、详细设计、文档编制（软件总体设计方向、功能规格说明书、系统设计方案、详细业务设计方案）等工作；</t>
    </r>
    <r>
      <rPr>
        <rFont val="仿宋_GB2312"/>
        <charset val="134"/>
        <sz val="11"/>
      </rPr>
      <t xml:space="preserve">
3.开展代码审查及软件代码、文档、版本管理工作；</t>
    </r>
    <r>
      <rPr>
        <rFont val="仿宋_GB2312"/>
        <charset val="134"/>
        <sz val="11"/>
      </rPr>
      <t xml:space="preserve">
4.开展关键技术研究及攻关工作，遵循开发规范，控制开发进度和质量，分析并解决出现的问题和风险；</t>
    </r>
    <r>
      <rPr>
        <rFont val="仿宋_GB2312"/>
        <charset val="134"/>
        <sz val="11"/>
      </rPr>
      <t xml:space="preserve">
5.负责软件功能迭代、BUG修复、系统性能优化、功能优化、体验优化等。</t>
    </r>
  </si>
  <si>
    <r>
      <t>1.负责仿真中涉及运动、探测感知、通信、干扰等物理装备及计算机生成行为建模及仿真工作；</t>
    </r>
    <r>
      <rPr>
        <rFont val="仿宋_GB2312"/>
        <charset val="134"/>
        <sz val="11"/>
      </rPr>
      <t xml:space="preserve">
2.参与相关模型的业务设计（概念模型、数理逻辑模型/算法）；</t>
    </r>
    <r>
      <rPr>
        <rFont val="仿宋_GB2312"/>
        <charset val="134"/>
        <sz val="11"/>
      </rPr>
      <t xml:space="preserve">
3.根据模型设计的内容，完成相关模型及算法的软件设计、代码开发、单元测试等工作；</t>
    </r>
    <r>
      <rPr>
        <rFont val="仿宋_GB2312"/>
        <charset val="134"/>
        <sz val="11"/>
      </rPr>
      <t xml:space="preserve">
4.按照相关规范编写模型及算法的各种文档；</t>
    </r>
    <r>
      <rPr>
        <rFont val="仿宋_GB2312"/>
        <charset val="134"/>
        <sz val="11"/>
      </rPr>
      <t xml:space="preserve">
5.指导并协助测试人员完成模型及算法的集成测试；</t>
    </r>
    <r>
      <rPr>
        <rFont val="仿宋_GB2312"/>
        <charset val="134"/>
        <sz val="11"/>
      </rPr>
      <t xml:space="preserve">
6.参与相关专利、规范、标准的撰写。</t>
    </r>
  </si>
  <si>
    <r>
      <t>1.熟悉使用一种及以上编程语言，c++优先；</t>
    </r>
    <r>
      <rPr>
        <rFont val="仿宋_GB2312"/>
        <charset val="134"/>
        <sz val="11"/>
      </rPr>
      <t xml:space="preserve">
2.具有良好的文档编写能力，可熟练使用word、excel、powerpoint等办公软件；</t>
    </r>
    <r>
      <rPr>
        <rFont val="仿宋_GB2312"/>
        <charset val="134"/>
        <sz val="11"/>
      </rPr>
      <t xml:space="preserve">
3.专业基本功底扎实，思维敏捷，学习能力强，有仿真理论知识者优先；</t>
    </r>
    <r>
      <rPr>
        <rFont val="仿宋_GB2312"/>
        <charset val="134"/>
        <sz val="11"/>
      </rPr>
      <t xml:space="preserve">
4.具有高度责任心和敬业精神，认同航天文化，热爱航天事业。</t>
    </r>
  </si>
  <si>
    <r>
      <t>科技项目主管</t>
    </r>
    <r>
      <rPr>
        <rFont val="仿宋_GB2312"/>
        <charset val="134"/>
        <color indexed="8"/>
        <sz val="11"/>
      </rPr>
      <t xml:space="preserve">
</t>
    </r>
    <r>
      <rPr>
        <rFont val="仿宋_GB2312"/>
        <charset val="134"/>
        <color indexed="0"/>
        <sz val="11"/>
      </rPr>
      <t xml:space="preserve"> （质量管理方向）</t>
    </r>
  </si>
  <si>
    <r>
      <t>1.监督全生命周期质量管控，建立标准与评估体系，推动持续改进，有效管控风险，提升整体效能；</t>
    </r>
    <r>
      <rPr>
        <rFont val="仿宋_GB2312"/>
        <charset val="134"/>
        <sz val="11"/>
      </rPr>
      <t xml:space="preserve">
2.负责公司软件开发遵循既定的质量标准、流程和最佳实践，识别过程改进机会，并推动落实，以最终提升软件产品的交付质量和软件开发效率；</t>
    </r>
    <r>
      <rPr>
        <rFont val="仿宋_GB2312"/>
        <charset val="134"/>
        <sz val="11"/>
      </rPr>
      <t xml:space="preserve">
3.负责维护和持续更新公司软件开发全生命周期（需求、设计、编码、测试、发布、运维）的质量管理流程、规范和模板；</t>
    </r>
    <r>
      <rPr>
        <rFont val="仿宋_GB2312"/>
        <charset val="134"/>
        <sz val="11"/>
      </rPr>
      <t xml:space="preserve">
4.定期检查和审计软件开发项目是否遵循既定的质量流程和规范；</t>
    </r>
    <r>
      <rPr>
        <rFont val="仿宋_GB2312"/>
        <charset val="134"/>
        <sz val="11"/>
      </rPr>
      <t xml:space="preserve">
5.跟踪改进措施的执行情况和效果，确保持续改进闭环。</t>
    </r>
  </si>
  <si>
    <r>
      <t>1.具有良好的文字功底和沟通能力，能编写清晰、规范、易于理解的流程文档、报告和指南；</t>
    </r>
    <r>
      <rPr>
        <rFont val="仿宋_GB2312"/>
        <charset val="134"/>
        <sz val="11"/>
      </rPr>
      <t xml:space="preserve">
2.工作积极主动、严谨、高效、善于学习和接受新知识；</t>
    </r>
    <r>
      <rPr>
        <rFont val="仿宋_GB2312"/>
        <charset val="134"/>
        <sz val="11"/>
      </rPr>
      <t xml:space="preserve">
3.熟悉常见的软件开发模型和常用的质量管理工具和平台；</t>
    </r>
    <r>
      <rPr>
        <rFont val="仿宋_GB2312"/>
        <charset val="134"/>
        <sz val="11"/>
      </rPr>
      <t xml:space="preserve">
4.有软件过程改进、质量管理体系维护或质量流程管理的经验的优先；</t>
    </r>
    <r>
      <rPr>
        <rFont val="仿宋_GB2312"/>
        <charset val="134"/>
        <sz val="11"/>
      </rPr>
      <t xml:space="preserve">
5.认同航天文化，热爱航天事业。</t>
    </r>
  </si>
</sst>
</file>

<file path=xl/styles.xml><?xml version="1.0" encoding="utf-8"?>
<styleSheet xmlns="http://schemas.openxmlformats.org/spreadsheetml/2006/main">
  <numFmts count="2">
    <numFmt numFmtId="300" formatCode="0_ "/>
    <numFmt numFmtId="301" formatCode="General"/>
  </numFmts>
  <fonts count="21">
    <font>
      <name val="宋体"/>
      <charset val="134"/>
      <color indexed="8"/>
      <sz val="11"/>
    </font>
    <font>
      <name val="等线"/>
      <charset val="134"/>
      <color rgb="FF175CEB"/>
      <sz val="10"/>
      <u/>
      <scheme val="minor"/>
    </font>
    <font>
      <name val="Segoe UI Symbol"/>
      <family val="2"/>
      <color rgb="FF000000"/>
      <sz val="10"/>
    </font>
    <font>
      <name val="方正小标宋简体"/>
      <charset val="134"/>
      <b val="1"/>
      <sz val="18"/>
    </font>
    <font>
      <name val="仿宋_GB2312"/>
      <charset val="134"/>
      <b val="1"/>
      <sz val="18"/>
    </font>
    <font>
      <name val="仿宋_GB2312"/>
      <charset val="134"/>
      <b val="1"/>
      <sz val="11"/>
    </font>
    <font>
      <name val="仿宋_GB2312"/>
      <charset val="134"/>
      <color indexed="0"/>
      <sz val="11"/>
    </font>
    <font>
      <name val="仿宋_GB2312"/>
      <charset val="134"/>
      <color indexed="8"/>
      <sz val="11"/>
    </font>
    <font>
      <name val="仿宋_GB2312"/>
      <charset val="134"/>
      <color rgb="FF000000"/>
      <sz val="11"/>
    </font>
    <font>
      <name val="仿宋_GB2312"/>
      <charset val="134"/>
      <sz val="11"/>
    </font>
    <font>
      <name val="仿宋_GB2312"/>
      <color indexed="0"/>
      <sz val="11"/>
    </font>
    <font>
      <name val="仿宋_GB2312"/>
      <sz val="10"/>
    </font>
    <font/>
    <font>
      <name val="仿宋_GB2312"/>
      <b val="1"/>
      <sz val="10"/>
    </font>
    <font>
      <name val="楷体_GB2312"/>
      <sz val="10"/>
    </font>
    <font>
      <name val="仿宋_GB2312"/>
      <charset val="134"/>
    </font>
    <font>
      <name val="仿宋_GB2312"/>
      <charset val="134"/>
      <sz val="12"/>
    </font>
    <font>
      <name val="方正小标宋简体"/>
      <charset val="134"/>
      <sz val="12"/>
    </font>
    <font>
      <name val="仿宋_GB2312"/>
      <sz val="11"/>
    </font>
    <font>
      <name val="宋体"/>
      <charset val="134"/>
      <color indexed="8"/>
      <sz val="11"/>
    </font>
    <font>
      <name val="宋体"/>
      <charset val="134"/>
      <family val="3"/>
      <sz val="12"/>
    </font>
  </fonts>
  <fills count="8">
    <fill>
      <patternFill patternType="none"/>
    </fill>
    <fill>
      <patternFill patternType="gray125"/>
    </fill>
    <fill>
      <patternFill patternType="solid">
        <fgColor indexed="22"/>
        <bgColor indexed="64"/>
      </patternFill>
    </fill>
    <fill>
      <patternFill patternType="solid">
        <fgColor indexed="65"/>
        <bgColor indexed="64"/>
      </patternFill>
    </fill>
    <fill/>
    <fill>
      <patternFill patternType="solid">
        <fgColor rgb="FFFFFFFF"/>
        <bgColor auto="1"/>
      </patternFill>
    </fill>
    <fill>
      <patternFill patternType="solid">
        <fgColor indexed="1"/>
        <bgColor indexed="64"/>
      </patternFill>
    </fill>
    <fill>
      <patternFill patternType="none"/>
    </fill>
  </fills>
  <borders count="16">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auto="1"/>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diagonal/>
    </border>
    <border>
      <left style="thin">
        <color auto="1"/>
      </left>
      <right style="thin">
        <color auto="1"/>
      </right>
    </border>
    <border>
      <left style="thin">
        <color auto="1"/>
      </left>
      <right style="thin">
        <color auto="1"/>
      </right>
    </border>
    <border>
      <left/>
      <right/>
      <top/>
      <bottom/>
      <diagonal/>
    </border>
    <border/>
  </borders>
  <cellStyleXfs>
    <xf numFmtId="301" fontId="19" fillId="0" borderId="14" xfId="0">
      <alignment vertical="center"/>
    </xf>
    <xf numFmtId="301" fontId="20" fillId="7" borderId="14" xfId="0">
      <alignment vertical="center"/>
    </xf>
    <xf numFmtId="301" fontId="20" fillId="7" borderId="14" xfId="0">
      <alignment vertical="center"/>
    </xf>
    <xf numFmtId="301" fontId="20" fillId="7" borderId="14" xfId="0">
      <alignment vertical="center"/>
    </xf>
  </cellStyleXfs>
  <cellXfs count="136">
    <xf numFmtId="0" fontId="0" fillId="0" borderId="0" xfId="0">
      <alignment vertical="center"/>
    </xf>
    <xf numFmtId="0" fontId="1" fillId="0" borderId="0" xfId="0">
      <alignment vertical="center"/>
    </xf>
    <xf numFmtId="0" fontId="2" fillId="0" borderId="0" xfId="0">
      <alignment horizontal="center" vertical="center"/>
    </xf>
    <xf fontId="0" fillId="0" borderId="0" xfId="0">
      <alignment vertical="center"/>
    </xf>
    <xf numFmtId="301" fontId="3" fillId="0" borderId="1" xfId="0" applyFont="1" applyBorder="1" applyAlignment="1" applyProtection="1">
      <alignment horizontal="center" vertical="center"/>
      <protection locked="0"/>
    </xf>
    <xf numFmtId="301" fontId="4" fillId="0" borderId="1" xfId="0" applyFont="1" applyBorder="1" applyAlignment="1" applyProtection="1">
      <alignment horizontal="center" vertical="center"/>
      <protection locked="0"/>
    </xf>
    <xf numFmtId="301" fontId="3" fillId="0" borderId="1" xfId="0" applyFont="1" applyBorder="1" applyAlignment="1">
      <alignment horizontal="center" vertical="center"/>
    </xf>
    <xf numFmtId="301" fontId="5" fillId="2" borderId="2" xfId="0" applyFont="1" applyFill="1" applyBorder="1" applyAlignment="1" applyProtection="1">
      <alignment horizontal="center" vertical="center" wrapText="1"/>
      <protection locked="0"/>
    </xf>
    <xf numFmtId="300" fontId="5" fillId="2" borderId="2" xfId="0" applyNumberFormat="1" applyFont="1" applyFill="1" applyBorder="1" applyAlignment="1" applyProtection="1">
      <alignment horizontal="center" vertical="center" wrapText="1"/>
      <protection locked="0"/>
    </xf>
    <xf numFmtId="300" fontId="5" fillId="2" borderId="2" xfId="0" applyNumberFormat="1" applyFont="1" applyFill="1" applyBorder="1" applyAlignment="1">
      <alignment horizontal="center" vertical="center" wrapText="1"/>
    </xf>
    <xf numFmtId="301" fontId="5" fillId="2" borderId="2" xfId="0" applyFont="1" applyFill="1" applyBorder="1" applyAlignment="1" applyProtection="1">
      <alignment horizontal="center" vertical="center"/>
      <protection locked="0"/>
    </xf>
    <xf numFmtId="301" fontId="6" fillId="0" borderId="2" xfId="0" applyFont="1" applyBorder="1" applyAlignment="1" applyProtection="1">
      <alignment horizontal="center" vertical="center" wrapText="1"/>
      <protection locked="0"/>
    </xf>
    <xf numFmtId="0" fontId="6" fillId="0" borderId="2" xfId="0" applyNumberFormat="1" applyFont="1" applyBorder="1" applyAlignment="1" applyProtection="1">
      <alignment horizontal="center" vertical="center" wrapText="1"/>
      <protection locked="0"/>
    </xf>
    <xf numFmtId="301" fontId="7" fillId="0" borderId="2" xfId="0" applyFont="1" applyBorder="1" applyAlignment="1" applyProtection="1">
      <alignment horizontal="left" vertical="center" wrapText="1"/>
      <protection locked="0"/>
    </xf>
    <xf numFmtId="301" fontId="6" fillId="0" borderId="2" xfId="0" applyFont="1" applyBorder="1" applyAlignment="1" applyProtection="1">
      <alignment horizontal="left" vertical="center" wrapText="1"/>
      <protection locked="0"/>
    </xf>
    <xf numFmtId="300" fontId="6" fillId="0" borderId="2" xfId="0" applyNumberFormat="1" applyFont="1" applyBorder="1" applyAlignment="1" applyProtection="1">
      <alignment horizontal="center" vertical="center" wrapText="1"/>
      <protection locked="0"/>
    </xf>
    <xf numFmtId="300" fontId="6" fillId="0" borderId="2" xfId="0" applyNumberFormat="1" applyFont="1" applyBorder="1" applyAlignment="1">
      <alignment horizontal="center" vertical="center"/>
    </xf>
    <xf numFmtId="300" fontId="6" fillId="0" borderId="2" xfId="0" applyNumberFormat="1" applyFont="1" applyBorder="1" applyAlignment="1">
      <alignment horizontal="center" vertical="center" wrapText="1"/>
    </xf>
    <xf numFmtId="301" fontId="7" fillId="0" borderId="2" xfId="0" applyFont="1" applyBorder="1" applyAlignment="1">
      <alignment horizontal="center" vertical="center"/>
    </xf>
    <xf numFmtId="301" fontId="6" fillId="0" borderId="2" xfId="0" applyFont="1" applyBorder="1" applyAlignment="1">
      <alignment horizontal="center" vertical="center"/>
    </xf>
    <xf numFmtId="301" fontId="8" fillId="0" borderId="2" xfId="0" applyFont="1" applyBorder="1" applyAlignment="1">
      <alignment horizontal="center" vertical="center" wrapText="1"/>
    </xf>
    <xf numFmtId="301" fontId="8" fillId="0" borderId="3" xfId="0" applyFont="1" applyBorder="1" applyAlignment="1">
      <alignment horizontal="center" vertical="center" wrapText="1"/>
    </xf>
    <xf numFmtId="301" fontId="6" fillId="3" borderId="2" xfId="0" applyFont="1" applyFill="1" applyBorder="1" applyAlignment="1" applyProtection="1">
      <alignment horizontal="center" vertical="center" wrapText="1"/>
      <protection locked="0"/>
    </xf>
    <xf numFmtId="301" fontId="6" fillId="0" borderId="2" xfId="0" applyFont="1" applyBorder="1" applyAlignment="1">
      <alignment horizontal="center" vertical="center" wrapText="1"/>
    </xf>
    <xf numFmtId="301" fontId="8" fillId="0" borderId="3" xfId="0" applyFont="1" applyBorder="1" applyAlignment="1" applyProtection="1">
      <alignment horizontal="center" vertical="center" wrapText="1"/>
      <protection locked="0"/>
    </xf>
    <xf numFmtId="301" fontId="8" fillId="0" borderId="4" xfId="0" applyFont="1" applyBorder="1" applyAlignment="1">
      <alignment horizontal="center" vertical="center" wrapText="1"/>
    </xf>
    <xf numFmtId="301" fontId="8" fillId="0" borderId="5" xfId="0" applyFont="1" applyBorder="1" applyAlignment="1">
      <alignment horizontal="center" vertical="center" wrapText="1"/>
    </xf>
    <xf numFmtId="301" fontId="8" fillId="0" borderId="5" xfId="0" applyFont="1" applyBorder="1" applyAlignment="1" applyProtection="1">
      <alignment horizontal="center" vertical="center" wrapText="1"/>
      <protection locked="0"/>
    </xf>
    <xf numFmtId="301" fontId="8" fillId="0" borderId="5" xfId="0" applyFont="1" applyBorder="1" applyAlignment="1">
      <alignment horizontal="center" vertical="center"/>
    </xf>
    <xf numFmtId="300" fontId="8" fillId="0" borderId="5" xfId="0" applyNumberFormat="1" applyFont="1" applyBorder="1" applyAlignment="1" applyProtection="1">
      <alignment horizontal="center" vertical="center" wrapText="1"/>
      <protection locked="0"/>
    </xf>
    <xf numFmtId="301" fontId="8" fillId="0" borderId="4" xfId="0" applyFont="1" applyBorder="1" applyAlignment="1">
      <alignment horizontal="center" vertical="center"/>
    </xf>
    <xf numFmtId="301" fontId="9" fillId="7" borderId="2" xfId="2" applyFont="1" applyBorder="1" applyAlignment="1">
      <alignment horizontal="center" vertical="center" wrapText="1" shrinkToFit="1"/>
    </xf>
    <xf numFmtId="301" fontId="9" fillId="7" borderId="1" xfId="2" applyFont="1" applyBorder="1" applyAlignment="1">
      <alignment horizontal="center" vertical="center" wrapText="1" shrinkToFit="1"/>
    </xf>
    <xf numFmtId="301" fontId="9" fillId="7" borderId="2" xfId="2" applyFont="1" applyBorder="1" applyAlignment="1">
      <alignment horizontal="left" vertical="center" wrapText="1" shrinkToFit="1"/>
    </xf>
    <xf numFmtId="0" fontId="9" fillId="7" borderId="2" xfId="2" applyNumberFormat="1" applyFont="1" applyBorder="1" applyAlignment="1">
      <alignment horizontal="center" vertical="center" wrapText="1" shrinkToFit="1"/>
    </xf>
    <xf numFmtId="0" fontId="9" fillId="7" borderId="1" xfId="2" applyNumberFormat="1" applyFont="1" applyBorder="1" applyAlignment="1">
      <alignment horizontal="center" vertical="center" wrapText="1" shrinkToFit="1"/>
    </xf>
    <xf numFmtId="301" fontId="9" fillId="7" borderId="6" xfId="2" applyFont="1" applyBorder="1" applyAlignment="1">
      <alignment horizontal="center" vertical="center" wrapText="1" shrinkToFit="1"/>
    </xf>
    <xf numFmtId="300" fontId="9" fillId="7" borderId="2" xfId="2" applyNumberFormat="1" applyFont="1" applyBorder="1" applyAlignment="1">
      <alignment horizontal="center" vertical="center" wrapText="1"/>
    </xf>
    <xf numFmtId="300" fontId="9" fillId="7" borderId="2" xfId="1" applyNumberFormat="1" applyFont="1" applyBorder="1" applyAlignment="1">
      <alignment horizontal="center" vertical="center" wrapText="1"/>
    </xf>
    <xf numFmtId="0" fontId="9" fillId="7" borderId="2" xfId="2" applyNumberFormat="1" applyFont="1" applyBorder="1" applyAlignment="1">
      <alignment horizontal="center" vertical="center" wrapText="1"/>
    </xf>
    <xf numFmtId="301" fontId="9" fillId="7" borderId="4" xfId="2" applyFont="1" applyBorder="1" applyAlignment="1">
      <alignment horizontal="center" vertical="center" wrapText="1" shrinkToFit="1"/>
    </xf>
    <xf numFmtId="301" fontId="7" fillId="0" borderId="2" xfId="0" applyFont="1" applyBorder="1" applyAlignment="1">
      <alignment horizontal="center" vertical="center" wrapText="1"/>
    </xf>
    <xf numFmtId="301" fontId="9" fillId="0" borderId="2" xfId="0" applyFont="1" applyBorder="1" applyAlignment="1">
      <alignment horizontal="center" vertical="center"/>
    </xf>
    <xf numFmtId="301" fontId="7" fillId="0" borderId="2" xfId="0" applyFont="1" applyBorder="1" applyAlignment="1">
      <alignment horizontal="left" vertical="center" wrapText="1"/>
    </xf>
    <xf numFmtId="0" fontId="7" fillId="0" borderId="2" xfId="0" applyNumberFormat="1" applyFont="1" applyBorder="1" applyAlignment="1">
      <alignment horizontal="center" vertical="center" wrapText="1"/>
    </xf>
    <xf numFmtId="301" fontId="7" fillId="3" borderId="2" xfId="0" applyFont="1" applyFill="1" applyBorder="1" applyAlignment="1">
      <alignment horizontal="center" vertical="center" wrapText="1"/>
    </xf>
    <xf numFmtId="301" fontId="10" fillId="0" borderId="7" xfId="0" applyFont="1" applyBorder="1" applyAlignment="1">
      <alignment horizontal="center" vertical="center" textRotation="0" wrapText="1"/>
    </xf>
    <xf fontId="11" fillId="4" borderId="8" xfId="0">
      <alignment horizontal="center" vertical="center" textRotation="0" wrapText="1"/>
    </xf>
    <xf fontId="11" fillId="4" borderId="8" xfId="0">
      <alignment vertical="center" textRotation="0" wrapText="1"/>
    </xf>
    <xf fontId="11" fillId="0" borderId="8" xfId="0">
      <alignment horizontal="center" vertical="center" textRotation="0" wrapText="1"/>
    </xf>
    <xf numFmtId="300" fontId="11" fillId="4" borderId="8" xfId="0">
      <alignment horizontal="center" vertical="center" textRotation="0" wrapText="1"/>
    </xf>
    <xf fontId="11" fillId="5" borderId="8" xfId="0">
      <alignment horizontal="center" vertical="center" textRotation="0" wrapText="1"/>
    </xf>
    <xf numFmtId="300" fontId="11" fillId="5" borderId="8" xfId="0">
      <alignment horizontal="center" vertical="center" textRotation="0" wrapText="1"/>
    </xf>
    <xf fontId="12" fillId="4" borderId="8" xfId="0">
      <alignment vertical="center"/>
    </xf>
    <xf fontId="13" fillId="4" borderId="8" xfId="0">
      <alignment vertical="center" textRotation="0" wrapText="1"/>
    </xf>
    <xf numFmtId="300" fontId="14" fillId="5" borderId="8" xfId="0">
      <alignment horizontal="center" vertical="center" textRotation="0" wrapText="1"/>
    </xf>
    <xf fontId="13" fillId="4" borderId="8" xfId="0">
      <alignment horizontal="center" vertical="center" textRotation="0" wrapText="1"/>
    </xf>
    <xf numFmtId="300" fontId="11" fillId="0" borderId="8" xfId="0">
      <alignment horizontal="center" vertical="center" textRotation="0" wrapText="1"/>
    </xf>
    <xf numFmtId="301" fontId="7" fillId="0" borderId="2" xfId="0" applyFont="1" applyBorder="1" applyAlignment="1" applyProtection="1">
      <alignment horizontal="center" vertical="center" wrapText="1"/>
      <protection locked="0"/>
    </xf>
    <xf numFmtId="301" fontId="6" fillId="6" borderId="2" xfId="0" applyFont="1" applyFill="1" applyBorder="1" applyAlignment="1" applyProtection="1">
      <alignment horizontal="center" vertical="center" wrapText="1"/>
      <protection locked="0"/>
    </xf>
    <xf numFmtId="0" fontId="6" fillId="6" borderId="2" xfId="0" applyNumberFormat="1" applyFont="1" applyFill="1" applyBorder="1" applyAlignment="1" applyProtection="1">
      <alignment horizontal="center" vertical="center" wrapText="1"/>
      <protection locked="0"/>
    </xf>
    <xf numFmtId="301" fontId="6" fillId="6" borderId="2" xfId="0" applyFont="1" applyFill="1" applyBorder="1" applyAlignment="1" applyProtection="1">
      <alignment horizontal="left" vertical="center" wrapText="1"/>
      <protection locked="0"/>
    </xf>
    <xf numFmtId="0" fontId="6" fillId="0" borderId="2" xfId="0" applyNumberFormat="1" applyFont="1" applyBorder="1" applyAlignment="1" applyProtection="1">
      <alignment horizontal="left" vertical="center" wrapText="1"/>
      <protection locked="0"/>
    </xf>
    <xf numFmtId="301" fontId="9" fillId="0" borderId="2" xfId="0" applyFont="1" applyBorder="1" applyAlignment="1" applyProtection="1">
      <alignment horizontal="center" vertical="center" wrapText="1"/>
      <protection locked="0"/>
    </xf>
    <xf numFmtId="301" fontId="9" fillId="0" borderId="2" xfId="0" applyFont="1" applyBorder="1" applyAlignment="1" applyProtection="1">
      <alignment horizontal="left" vertical="center" wrapText="1"/>
      <protection locked="0"/>
    </xf>
    <xf numFmtId="300" fontId="9" fillId="0" borderId="2" xfId="0" applyNumberFormat="1" applyFont="1" applyBorder="1" applyAlignment="1" applyProtection="1">
      <alignment horizontal="center" vertical="center" wrapText="1"/>
      <protection locked="0"/>
    </xf>
    <xf numFmtId="300" fontId="9" fillId="0" borderId="2" xfId="0" applyNumberFormat="1" applyFont="1" applyBorder="1" applyAlignment="1">
      <alignment horizontal="center" vertical="center" wrapText="1"/>
    </xf>
    <xf numFmtId="301" fontId="9" fillId="0" borderId="2" xfId="0" applyFont="1" applyBorder="1" applyAlignment="1">
      <alignment horizontal="center" vertical="center" wrapText="1"/>
    </xf>
    <xf numFmtId="301" fontId="9" fillId="0" borderId="1" xfId="0" applyFont="1" applyBorder="1" applyAlignment="1" applyProtection="1">
      <alignment horizontal="center" vertical="center" wrapText="1"/>
      <protection locked="0"/>
    </xf>
    <xf numFmtId="301" fontId="9" fillId="0" borderId="1" xfId="0" applyFont="1" applyBorder="1" applyAlignment="1" applyProtection="1">
      <alignment horizontal="left" vertical="center" wrapText="1"/>
      <protection locked="0"/>
    </xf>
    <xf numFmtId="301" fontId="9" fillId="0" borderId="1" xfId="0" applyFont="1" applyBorder="1" applyAlignment="1">
      <alignment horizontal="center" vertical="center" wrapText="1"/>
    </xf>
    <xf numFmtId="301" fontId="9" fillId="0" borderId="2" xfId="0" applyFont="1" applyBorder="1" applyAlignment="1">
      <alignment horizontal="left" vertical="center" wrapText="1"/>
    </xf>
    <xf numFmtId="301" fontId="7" fillId="0" borderId="1" xfId="0" applyFont="1" applyBorder="1" applyAlignment="1" applyProtection="1">
      <alignment horizontal="center" vertical="center" wrapText="1"/>
      <protection locked="0"/>
    </xf>
    <xf numFmtId="301" fontId="7" fillId="0" borderId="6" xfId="0" applyFont="1" applyBorder="1" applyAlignment="1" applyProtection="1">
      <alignment horizontal="center" vertical="center" wrapText="1"/>
      <protection locked="0"/>
    </xf>
    <xf numFmtId="301" fontId="9" fillId="0" borderId="6" xfId="0" applyFont="1" applyBorder="1" applyAlignment="1" applyProtection="1">
      <alignment horizontal="center" vertical="center" wrapText="1"/>
      <protection locked="0"/>
    </xf>
    <xf numFmtId="301" fontId="9" fillId="0" borderId="4" xfId="0" applyFont="1" applyBorder="1" applyAlignment="1" applyProtection="1">
      <alignment horizontal="center" vertical="center" wrapText="1"/>
      <protection locked="0"/>
    </xf>
    <xf numFmtId="0" fontId="9" fillId="0" borderId="2" xfId="0" applyNumberFormat="1" applyFont="1" applyBorder="1" applyAlignment="1">
      <alignment horizontal="left" vertical="center" wrapText="1"/>
    </xf>
    <xf fontId="15" fillId="0" borderId="9" xfId="0">
      <alignment horizontal="center" vertical="center" textRotation="0" wrapText="1"/>
      <protection locked="0"/>
    </xf>
    <xf fontId="9" fillId="0" borderId="9" xfId="0">
      <alignment vertical="center" textRotation="0" wrapText="1"/>
      <protection locked="0"/>
    </xf>
    <xf fontId="16" fillId="0" borderId="9" xfId="0">
      <alignment vertical="center" textRotation="0" wrapText="1"/>
      <protection locked="0"/>
    </xf>
    <xf fontId="15" fillId="0" borderId="10" xfId="0">
      <alignment horizontal="center" vertical="center" textRotation="0"/>
    </xf>
    <xf numFmtId="301" fontId="6" fillId="0" borderId="1" xfId="0" applyFont="1" applyBorder="1" applyAlignment="1" applyProtection="1">
      <alignment horizontal="center" vertical="center" wrapText="1"/>
      <protection locked="0"/>
    </xf>
    <xf numFmtId="300" fontId="9" fillId="0" borderId="9" xfId="0" applyNumberFormat="1" applyFont="1" applyBorder="1" applyAlignment="1" applyProtection="1">
      <alignment horizontal="center" vertical="center" textRotation="0" wrapText="1"/>
      <protection locked="0"/>
    </xf>
    <xf numFmtId="300" fontId="9" fillId="0" borderId="9" xfId="0" applyNumberFormat="1" applyFont="1" applyBorder="1" applyAlignment="1">
      <alignment horizontal="center" vertical="center" textRotation="0" wrapText="1"/>
    </xf>
    <xf numFmtId="301" fontId="6" fillId="0" borderId="11" xfId="0" applyFont="1" applyBorder="1" applyAlignment="1" applyProtection="1">
      <alignment horizontal="center" vertical="center" wrapText="1"/>
      <protection locked="0"/>
    </xf>
    <xf numFmtId="301" fontId="6" fillId="0" borderId="6" xfId="0" applyFont="1" applyBorder="1" applyAlignment="1" applyProtection="1">
      <alignment horizontal="center" vertical="center" wrapText="1"/>
      <protection locked="0"/>
    </xf>
    <xf fontId="0" fillId="0" borderId="12" xfId="0">
      <alignment vertical="center"/>
    </xf>
    <xf numFmtId="301" fontId="15" fillId="0" borderId="9" xfId="0" applyFont="1" applyBorder="1" applyAlignment="1" applyProtection="1">
      <alignment horizontal="center" vertical="center" textRotation="0" wrapText="1"/>
      <protection locked="0"/>
    </xf>
    <xf numFmtId="301" fontId="9" fillId="0" borderId="9" xfId="0" applyFont="1" applyBorder="1" applyAlignment="1" applyProtection="1">
      <alignment horizontal="center" vertical="center" textRotation="0" wrapText="1"/>
      <protection locked="0"/>
    </xf>
    <xf fontId="15" fillId="0" borderId="10" xfId="0">
      <alignment horizontal="center" vertical="center" textRotation="0" wrapText="1"/>
      <protection locked="0"/>
    </xf>
    <xf fontId="9" fillId="0" borderId="10" xfId="0">
      <alignment vertical="center" textRotation="0" wrapText="1"/>
      <protection locked="0"/>
    </xf>
    <xf fontId="9" fillId="0" borderId="10" xfId="0">
      <alignment horizontal="center" vertical="center" textRotation="0" wrapText="1"/>
      <protection locked="0"/>
    </xf>
    <xf numFmtId="301" fontId="15" fillId="0" borderId="10" xfId="0" applyFont="1" applyBorder="1" applyAlignment="1" applyProtection="1">
      <alignment horizontal="center" vertical="center" textRotation="0" wrapText="1"/>
      <protection locked="0"/>
    </xf>
    <xf numFmtId="301" fontId="7" fillId="0" borderId="1" xfId="0" applyFont="1" applyBorder="1" applyAlignment="1">
      <alignment horizontal="center" vertical="center"/>
    </xf>
    <xf fontId="0" fillId="0" borderId="13" xfId="0">
      <alignment vertical="center"/>
    </xf>
    <xf numFmtId="301" fontId="6" fillId="0" borderId="2" xfId="0" applyFont="1" applyBorder="1" applyAlignment="1">
      <alignment horizontal="left" vertical="center" wrapText="1"/>
    </xf>
    <xf numFmtId="301" fontId="6" fillId="0" borderId="2" xfId="0" applyFont="1" applyBorder="1" applyAlignment="1">
      <alignment horizontal="left" vertical="center"/>
    </xf>
    <xf numFmtId="301" fontId="6" fillId="0" borderId="1" xfId="0" applyFont="1" applyBorder="1" applyAlignment="1">
      <alignment horizontal="center" vertical="center"/>
    </xf>
    <xf numFmtId="0" fontId="6" fillId="0" borderId="1" xfId="0" applyNumberFormat="1" applyFont="1" applyBorder="1" applyAlignment="1">
      <alignment horizontal="left" vertical="center"/>
    </xf>
    <xf numFmtId="301" fontId="6" fillId="0" borderId="1" xfId="0" applyFont="1" applyBorder="1" applyAlignment="1">
      <alignment horizontal="left" vertical="center" wrapText="1"/>
    </xf>
    <xf numFmtId="0" fontId="6" fillId="0" borderId="1" xfId="0">
      <alignment horizontal="center" vertical="center" wrapText="1"/>
    </xf>
    <xf numFmtId="300" fontId="6" fillId="0" borderId="1" xfId="0" applyNumberFormat="1" applyFont="1" applyBorder="1" applyAlignment="1" applyProtection="1">
      <alignment horizontal="center" vertical="center" wrapText="1"/>
      <protection locked="0"/>
    </xf>
    <xf numFmtId="300" fontId="6" fillId="0" borderId="1" xfId="0" applyNumberFormat="1" applyFont="1" applyBorder="1" applyAlignment="1">
      <alignment horizontal="center" vertical="center" wrapText="1"/>
    </xf>
    <xf numFmtId="301" fontId="6" fillId="6" borderId="2" xfId="0" applyFont="1" applyFill="1" applyBorder="1" applyAlignment="1">
      <alignment horizontal="center" vertical="center" wrapText="1"/>
    </xf>
    <xf fontId="6" fillId="6" borderId="2" xfId="0">
      <alignment horizontal="center" vertical="center" wrapText="1"/>
    </xf>
    <xf numFmtId="0" fontId="9" fillId="0" borderId="2" xfId="0" applyNumberFormat="1" applyFont="1" applyBorder="1" applyAlignment="1" applyProtection="1">
      <alignment horizontal="center" vertical="center" wrapText="1"/>
      <protection locked="0"/>
    </xf>
    <xf numFmtId="300" fontId="9" fillId="0" borderId="1" xfId="0" applyNumberFormat="1" applyFont="1" applyBorder="1" applyAlignment="1" applyProtection="1">
      <alignment horizontal="center" vertical="center" wrapText="1"/>
      <protection locked="0"/>
    </xf>
    <xf numFmtId="300" fontId="9" fillId="0" borderId="1" xfId="0" applyNumberFormat="1" applyFont="1" applyBorder="1" applyAlignment="1">
      <alignment horizontal="center" vertical="center" wrapText="1"/>
    </xf>
    <xf numFmtId="0" fontId="9" fillId="0" borderId="2" xfId="0" applyNumberFormat="1" applyFont="1" applyBorder="1" applyAlignment="1" applyProtection="1">
      <alignment horizontal="left" vertical="center" wrapText="1"/>
      <protection locked="0"/>
    </xf>
    <xf numFmtId="301" fontId="6" fillId="0" borderId="14" xfId="0" applyFont="1" applyAlignment="1" applyProtection="1">
      <alignment horizontal="center" vertical="center" wrapText="1"/>
      <protection locked="0"/>
    </xf>
    <xf numFmtId="301" fontId="6" fillId="0" borderId="14" xfId="0" applyFont="1" applyAlignment="1">
      <alignment horizontal="center" vertical="center" wrapText="1"/>
    </xf>
    <xf numFmtId="301" fontId="6" fillId="0" borderId="14" xfId="0" applyFont="1" applyAlignment="1">
      <alignment horizontal="center" vertical="center"/>
    </xf>
    <xf numFmtId="301" fontId="7" fillId="0" borderId="14" xfId="0" applyFont="1" applyAlignment="1" applyProtection="1">
      <alignment horizontal="center" vertical="center" wrapText="1"/>
      <protection locked="0"/>
    </xf>
    <xf numFmtId="301" fontId="7" fillId="0" borderId="14" xfId="0" applyFont="1" applyAlignment="1">
      <alignment horizontal="center" vertical="center"/>
    </xf>
    <xf numFmtId="301" fontId="6" fillId="0" borderId="4" xfId="0" applyFont="1" applyBorder="1" applyAlignment="1" applyProtection="1">
      <alignment horizontal="center" vertical="center" wrapText="1"/>
      <protection locked="0"/>
    </xf>
    <xf numFmtId="301" fontId="6" fillId="0" borderId="4" xfId="0" applyFont="1" applyBorder="1" applyAlignment="1">
      <alignment horizontal="center" vertical="center" wrapText="1"/>
    </xf>
    <xf numFmtId="301" fontId="9" fillId="6" borderId="2" xfId="0" applyFont="1" applyFill="1" applyBorder="1" applyAlignment="1">
      <alignment horizontal="center" vertical="center" wrapText="1"/>
    </xf>
    <xf numFmtId="301" fontId="6" fillId="6" borderId="4" xfId="0" applyFont="1" applyFill="1" applyBorder="1" applyAlignment="1">
      <alignment horizontal="center" vertical="center"/>
    </xf>
    <xf numFmtId="301" fontId="7" fillId="0" borderId="4" xfId="0" applyFont="1" applyBorder="1" applyAlignment="1">
      <alignment horizontal="center" vertical="center"/>
    </xf>
    <xf numFmtId="301" fontId="9" fillId="3" borderId="2" xfId="0" applyFont="1" applyFill="1" applyBorder="1" applyAlignment="1">
      <alignment horizontal="left" vertical="center" wrapText="1"/>
    </xf>
    <xf numFmtId="301" fontId="6" fillId="6" borderId="2" xfId="0" applyFont="1" applyFill="1" applyBorder="1" applyAlignment="1">
      <alignment horizontal="center" vertical="center"/>
    </xf>
    <xf numFmtId="301" fontId="6" fillId="0" borderId="1" xfId="0" applyFont="1" applyBorder="1" applyAlignment="1">
      <alignment horizontal="center" vertical="center" wrapText="1"/>
    </xf>
    <xf numFmtId="301" fontId="9" fillId="0" borderId="1" xfId="0" applyFont="1" applyBorder="1" applyAlignment="1">
      <alignment horizontal="left" vertical="center" wrapText="1"/>
    </xf>
    <xf numFmtId="301" fontId="9" fillId="6" borderId="1" xfId="0" applyFont="1" applyFill="1" applyBorder="1" applyAlignment="1">
      <alignment horizontal="center" vertical="center" wrapText="1"/>
    </xf>
    <xf numFmtId="301" fontId="6" fillId="6" borderId="1" xfId="0" applyFont="1" applyFill="1" applyBorder="1" applyAlignment="1">
      <alignment horizontal="center" vertical="center"/>
    </xf>
    <xf numFmtId="301" fontId="7" fillId="0" borderId="2" xfId="0" applyFont="1" applyBorder="1" applyAlignment="1">
      <alignment horizontal="left" vertical="center"/>
    </xf>
    <xf numFmtId="301" fontId="6" fillId="0" borderId="1" xfId="0" applyFont="1" applyBorder="1" applyAlignment="1">
      <alignment horizontal="left" vertical="center"/>
    </xf>
    <xf numFmtId="301" fontId="17" fillId="7" borderId="14" xfId="0" applyNumberFormat="1" applyFont="1" applyFill="1" applyBorder="1" applyAlignment="1" applyProtection="1">
      <alignment vertical="center"/>
      <protection locked="0"/>
    </xf>
    <xf numFmtId="301" fontId="5" fillId="2" borderId="14" xfId="0" applyNumberFormat="1" applyFont="1" applyFill="1" applyBorder="1" applyProtection="1">
      <alignment vertical="center"/>
      <protection locked="0"/>
    </xf>
    <xf numFmtId="301" fontId="7" fillId="7" borderId="14" xfId="0" applyNumberFormat="1" applyFont="1" applyFill="1" applyBorder="1" applyAlignment="1">
      <alignment horizontal="center" vertical="center"/>
    </xf>
    <xf numFmtId="301" fontId="18" fillId="7" borderId="15" xfId="0" applyNumberFormat="1" applyFont="1" applyFill="1" applyBorder="1" applyAlignment="1">
      <alignment horizontal="center" vertical="center"/>
    </xf>
    <xf numFmtId="301" fontId="9" fillId="7" borderId="14" xfId="0" applyNumberFormat="1" applyFont="1" applyFill="1" applyBorder="1" applyAlignment="1">
      <alignment horizontal="center" vertical="center" wrapText="1"/>
    </xf>
    <xf numFmtId="301" fontId="9" fillId="7" borderId="14" xfId="0" applyNumberFormat="1" applyFont="1" applyFill="1" applyBorder="1" applyAlignment="1">
      <alignment horizontal="center" vertical="center"/>
    </xf>
    <xf numFmtId="301" fontId="7" fillId="7" borderId="14" xfId="0" applyNumberFormat="1" applyFont="1" applyFill="1" applyBorder="1" applyAlignment="1">
      <alignment horizontal="center" vertical="center" wrapText="1"/>
    </xf>
    <xf numFmtId="301" fontId="7" fillId="7" borderId="14" xfId="0" applyNumberFormat="1" applyFont="1" applyFill="1" applyBorder="1" applyAlignment="1">
      <alignment vertical="center"/>
    </xf>
    <xf numFmtId="301" fontId="19" fillId="7" borderId="14" xfId="0" applyNumberFormat="1" applyFill="1" applyBorder="1" applyAlignment="1">
      <alignment horizontal="center" vertical="center"/>
    </xf>
  </cellXfs>
  <cellStyles>
    <cellStyle name="常规" xfId="0" builtinId="0"/>
    <cellStyle name="常规 7" xfId="1"/>
    <cellStyle name="常规 12" xfId="2"/>
    <cellStyle name="常规 3" xfId="3"/>
  </cellStyles>
</styleSheet>
</file>

<file path=xl/_rels/workbook.xml.rels><?xml version="1.0" encoding="UTF-8" standalone="yes"?><Relationships xmlns="http://schemas.openxmlformats.org/package/2006/relationships"><Relationship Id="rId3" Type="http://schemas.openxmlformats.org/officeDocument/2006/relationships/worksheet" Target="worksheets/sheet1.xml" /><Relationship Id="rId2" Type="http://schemas.openxmlformats.org/officeDocument/2006/relationships/styles" Target="styles.xml" /><Relationship Id="rId0" Type="http://schemas.openxmlformats.org/officeDocument/2006/relationships/sharedStrings" Target="sharedStrings.xml" /><Relationship Id="rId1" Type="http://schemas.openxmlformats.org/officeDocument/2006/relationships/theme" Target="theme/theme1.xml" /></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Geeza Pro"/>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Geeza Pro"/>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sheetPr/>
  <dimension ref="R280"/>
  <sheetViews>
    <sheetView showGridLines="1" tabSelected="0" topLeftCell="A253" zoomScale="85" zoomScaleNormal="85" workbookViewId="0"/>
  </sheetViews>
  <sheetFormatPr baseColWidth="10" defaultColWidth="8.83203" defaultRowHeight="14"/>
  <cols>
    <col min="1" max="1" width="11.7109" customWidth="1"/>
    <col min="2" max="2" width="20.332" customWidth="1"/>
    <col min="3" max="3" width="28.5" customWidth="1"/>
    <col min="4" max="4" width="17.6641" customWidth="1"/>
    <col min="5" max="5" width="26" customWidth="1"/>
    <col min="6" max="6" width="6.83203" customWidth="1"/>
    <col min="7" max="7" width="28.6641" customWidth="1"/>
    <col min="8" max="8" width="21.832" customWidth="1"/>
    <col min="9" max="9" width="14.832" style="135" customWidth="1"/>
    <col min="10" max="10" width="32.6641" customWidth="1"/>
    <col min="11" max="11" width="14.7109" customWidth="1"/>
    <col min="12" max="12" width="20.7109" customWidth="1"/>
    <col min="13" max="15" width="8.83203" style="135" customWidth="1"/>
    <col min="16" max="16" width="5.71094" customWidth="1"/>
    <col min="17" max="17" width="11.832" customWidth="1"/>
    <col min="18" max="18" width="24.6641" customWidth="1"/>
  </cols>
  <sheetData>
    <row r="1" spans="1:18" s="127" customFormat="1" ht="61" customHeight="1">
      <c r="A1" s="4" t="s">
        <v>1</v>
      </c>
      <c r="B1" s="4" t="s"/>
      <c r="C1" s="4" t="s"/>
      <c r="D1" s="4" t="s"/>
      <c r="E1" s="5" t="s"/>
      <c r="F1" s="5" t="s"/>
      <c r="G1" s="4" t="s"/>
      <c r="H1" s="4" t="s"/>
      <c r="I1" s="4" t="s"/>
      <c r="J1" s="4" t="s"/>
      <c r="K1" s="4" t="s"/>
      <c r="L1" s="4" t="s"/>
      <c r="M1" s="4" t="s"/>
      <c r="N1" s="4" t="s"/>
      <c r="O1" s="4" t="s"/>
      <c r="P1" s="6" t="s"/>
      <c r="Q1" s="6" t="s"/>
      <c r="R1" s="4" t="s"/>
    </row>
    <row r="2" spans="1:18" s="128" customFormat="1" ht="27" customHeight="1">
      <c r="A2" s="7" t="s">
        <v>2</v>
      </c>
      <c r="B2" s="7" t="s">
        <v>3</v>
      </c>
      <c r="C2" s="7" t="s">
        <v>4</v>
      </c>
      <c r="D2" s="7" t="s">
        <v>5</v>
      </c>
      <c r="E2" s="7" t="s">
        <v>6</v>
      </c>
      <c r="F2" s="7" t="s">
        <v>7</v>
      </c>
      <c r="G2" s="7" t="s">
        <v>8</v>
      </c>
      <c r="H2" s="7" t="s">
        <v>9</v>
      </c>
      <c r="I2" s="7" t="s">
        <v>10</v>
      </c>
      <c r="J2" s="7" t="s">
        <v>11</v>
      </c>
      <c r="K2" s="7" t="s">
        <v>12</v>
      </c>
      <c r="L2" s="7" t="s">
        <v>13</v>
      </c>
      <c r="M2" s="8" t="s">
        <v>14</v>
      </c>
      <c r="N2" s="8" t="s"/>
      <c r="O2" s="8" t="s"/>
      <c r="P2" s="9" t="s"/>
      <c r="Q2" s="9" t="s">
        <v>15</v>
      </c>
      <c r="R2" s="10" t="s">
        <v>16</v>
      </c>
    </row>
    <row r="3" spans="1:18" s="128" customFormat="1" ht="26" customHeight="1">
      <c r="A3" s="7" t="s"/>
      <c r="B3" s="7" t="s"/>
      <c r="C3" s="7" t="s"/>
      <c r="D3" s="7" t="s"/>
      <c r="E3" s="7" t="s"/>
      <c r="F3" s="7" t="s"/>
      <c r="G3" s="7" t="s"/>
      <c r="H3" s="7" t="s"/>
      <c r="I3" s="7" t="s"/>
      <c r="J3" s="7" t="s"/>
      <c r="K3" s="7" t="s"/>
      <c r="L3" s="7" t="s"/>
      <c r="M3" s="8" t="s">
        <v>17</v>
      </c>
      <c r="N3" s="8" t="s">
        <v>18</v>
      </c>
      <c r="O3" s="8" t="s">
        <v>19</v>
      </c>
      <c r="P3" s="9" t="s">
        <v>20</v>
      </c>
      <c r="Q3" s="9" t="s"/>
      <c r="R3" s="10" t="s"/>
    </row>
    <row r="4" spans="1:18" s="129" customFormat="1" ht="26" customHeight="1">
      <c r="A4" s="11">
        <f>=ROW()-3</f>
        <v>1</v>
      </c>
      <c r="B4" s="11" t="s">
        <v>1125</v>
      </c>
      <c r="C4" s="12" t="s">
        <v>21</v>
      </c>
      <c r="D4" s="11" t="s">
        <v>22</v>
      </c>
      <c r="E4" s="11" t="s">
        <v>23</v>
      </c>
      <c r="F4" s="11" t="s">
        <v>24</v>
      </c>
      <c r="G4" s="13" t="s">
        <v>25</v>
      </c>
      <c r="H4" s="14" t="s">
        <v>26</v>
      </c>
      <c r="I4" s="11" t="s">
        <v>27</v>
      </c>
      <c r="J4" s="11" t="s">
        <v>28</v>
      </c>
      <c r="K4" s="11" t="s">
        <v>29</v>
      </c>
      <c r="L4" s="11" t="s">
        <v>30</v>
      </c>
      <c r="M4" s="15">
        <v>0</v>
      </c>
      <c r="N4" s="15">
        <v>2</v>
      </c>
      <c r="O4" s="15">
        <v>0</v>
      </c>
      <c r="P4" s="16">
        <v>2</v>
      </c>
      <c r="Q4" s="17" t="s">
        <v>31</v>
      </c>
      <c r="R4" s="11" t="s">
        <v>32</v>
      </c>
    </row>
    <row r="5" spans="1:18" s="129" customFormat="1" ht="26" customHeight="1">
      <c r="A5" s="11">
        <f>=ROW()-3</f>
        <v>2</v>
      </c>
      <c r="B5" s="18" t="s"/>
      <c r="C5" s="18" t="s"/>
      <c r="D5" s="18" t="s"/>
      <c r="E5" s="11" t="s">
        <v>33</v>
      </c>
      <c r="F5" s="11" t="s">
        <v>24</v>
      </c>
      <c r="G5" s="13" t="s">
        <v>34</v>
      </c>
      <c r="H5" s="14" t="s">
        <v>35</v>
      </c>
      <c r="I5" s="11" t="s">
        <v>10</v>
      </c>
      <c r="J5" s="11" t="s">
        <v>36</v>
      </c>
      <c r="K5" s="18" t="s"/>
      <c r="L5" s="18" t="s"/>
      <c r="M5" s="15">
        <v>0</v>
      </c>
      <c r="N5" s="15">
        <v>2</v>
      </c>
      <c r="O5" s="15">
        <v>0</v>
      </c>
      <c r="P5" s="16">
        <v>2</v>
      </c>
      <c r="Q5" s="17" t="s">
        <v>31</v>
      </c>
      <c r="R5" s="18" t="s"/>
    </row>
    <row r="6" spans="1:18" s="129" customFormat="1" ht="26" customHeight="1">
      <c r="A6" s="11">
        <f>=ROW()-3</f>
        <v>3</v>
      </c>
      <c r="B6" s="18" t="s"/>
      <c r="C6" s="18" t="s"/>
      <c r="D6" s="18" t="s"/>
      <c r="E6" s="11" t="s">
        <v>37</v>
      </c>
      <c r="F6" s="11" t="s">
        <v>24</v>
      </c>
      <c r="G6" s="14" t="s">
        <v>38</v>
      </c>
      <c r="H6" s="14" t="s">
        <v>39</v>
      </c>
      <c r="I6" s="11" t="s">
        <v>27</v>
      </c>
      <c r="J6" s="11" t="s">
        <v>40</v>
      </c>
      <c r="K6" s="18" t="s"/>
      <c r="L6" s="18" t="s"/>
      <c r="M6" s="15">
        <v>0</v>
      </c>
      <c r="N6" s="15">
        <v>1</v>
      </c>
      <c r="O6" s="15">
        <v>0</v>
      </c>
      <c r="P6" s="16">
        <v>1</v>
      </c>
      <c r="Q6" s="17" t="s">
        <v>31</v>
      </c>
      <c r="R6" s="18" t="s"/>
    </row>
    <row r="7" spans="1:18" s="129" customFormat="1" ht="26" customHeight="1">
      <c r="A7" s="11">
        <f>=ROW()-3</f>
        <v>4</v>
      </c>
      <c r="B7" s="18" t="s"/>
      <c r="C7" s="18" t="s"/>
      <c r="D7" s="18" t="s"/>
      <c r="E7" s="11" t="s">
        <v>41</v>
      </c>
      <c r="F7" s="11" t="s">
        <v>24</v>
      </c>
      <c r="G7" s="14" t="s">
        <v>42</v>
      </c>
      <c r="H7" s="14" t="s">
        <v>43</v>
      </c>
      <c r="I7" s="11" t="s">
        <v>27</v>
      </c>
      <c r="J7" s="11" t="s">
        <v>44</v>
      </c>
      <c r="K7" s="18" t="s"/>
      <c r="L7" s="18" t="s"/>
      <c r="M7" s="15">
        <v>0</v>
      </c>
      <c r="N7" s="15">
        <v>1</v>
      </c>
      <c r="O7" s="15">
        <v>0</v>
      </c>
      <c r="P7" s="16">
        <v>1</v>
      </c>
      <c r="Q7" s="17" t="s">
        <v>31</v>
      </c>
      <c r="R7" s="18" t="s"/>
    </row>
    <row r="8" spans="1:18" s="129" customFormat="1" ht="26" customHeight="1">
      <c r="A8" s="11">
        <f>=ROW()-3</f>
        <v>5</v>
      </c>
      <c r="B8" s="18" t="s"/>
      <c r="C8" s="18" t="s"/>
      <c r="D8" s="18" t="s"/>
      <c r="E8" s="11" t="s">
        <v>45</v>
      </c>
      <c r="F8" s="11" t="s">
        <v>24</v>
      </c>
      <c r="G8" s="14" t="s">
        <v>46</v>
      </c>
      <c r="H8" s="14" t="s">
        <v>47</v>
      </c>
      <c r="I8" s="11" t="s">
        <v>10</v>
      </c>
      <c r="J8" s="11" t="s">
        <v>48</v>
      </c>
      <c r="K8" s="18" t="s"/>
      <c r="L8" s="18" t="s"/>
      <c r="M8" s="15">
        <v>0</v>
      </c>
      <c r="N8" s="15">
        <v>1</v>
      </c>
      <c r="O8" s="15">
        <v>0</v>
      </c>
      <c r="P8" s="16">
        <v>1</v>
      </c>
      <c r="Q8" s="17" t="s">
        <v>31</v>
      </c>
      <c r="R8" s="18" t="s"/>
    </row>
    <row r="9" spans="1:18" s="129" customFormat="1" ht="26" customHeight="1">
      <c r="A9" s="11">
        <f>=ROW()-3</f>
        <v>6</v>
      </c>
      <c r="B9" s="18" t="s"/>
      <c r="C9" s="18" t="s"/>
      <c r="D9" s="18" t="s"/>
      <c r="E9" s="11" t="s">
        <v>49</v>
      </c>
      <c r="F9" s="11" t="s">
        <v>24</v>
      </c>
      <c r="G9" s="14" t="s">
        <v>50</v>
      </c>
      <c r="H9" s="14" t="s">
        <v>51</v>
      </c>
      <c r="I9" s="11" t="s">
        <v>10</v>
      </c>
      <c r="J9" s="11" t="s">
        <v>52</v>
      </c>
      <c r="K9" s="18" t="s"/>
      <c r="L9" s="18" t="s"/>
      <c r="M9" s="15">
        <v>0</v>
      </c>
      <c r="N9" s="15">
        <v>2</v>
      </c>
      <c r="O9" s="15">
        <v>0</v>
      </c>
      <c r="P9" s="16">
        <v>2</v>
      </c>
      <c r="Q9" s="17" t="s">
        <v>31</v>
      </c>
      <c r="R9" s="18" t="s"/>
    </row>
    <row r="10" spans="1:18" s="129" customFormat="1" ht="26" customHeight="1">
      <c r="A10" s="11">
        <f>=ROW()-3</f>
        <v>7</v>
      </c>
      <c r="B10" s="11" t="s">
        <v>53</v>
      </c>
      <c r="C10" s="11" t="s">
        <v>54</v>
      </c>
      <c r="D10" s="19" t="s">
        <v>55</v>
      </c>
      <c r="E10" s="20" t="s">
        <v>56</v>
      </c>
      <c r="F10" s="21" t="s">
        <v>57</v>
      </c>
      <c r="G10" s="20" t="s">
        <v>1126</v>
      </c>
      <c r="H10" s="21" t="s">
        <v>1127</v>
      </c>
      <c r="I10" s="22" t="s">
        <v>10</v>
      </c>
      <c r="J10" s="20" t="s">
        <v>58</v>
      </c>
      <c r="K10" s="23" t="s">
        <v>59</v>
      </c>
      <c r="L10" s="23" t="s">
        <v>60</v>
      </c>
      <c r="M10" s="20">
        <v>0</v>
      </c>
      <c r="N10" s="21">
        <v>2</v>
      </c>
      <c r="O10" s="24">
        <v>1</v>
      </c>
      <c r="P10" s="24">
        <v>3</v>
      </c>
      <c r="Q10" s="11" t="s">
        <v>31</v>
      </c>
      <c r="R10" s="11" t="s">
        <v>61</v>
      </c>
    </row>
    <row r="11" spans="1:18" s="129" customFormat="1" ht="26" customHeight="1">
      <c r="A11" s="11">
        <f>=ROW()-3</f>
        <v>8</v>
      </c>
      <c r="B11" s="18" t="s"/>
      <c r="C11" s="18" t="s"/>
      <c r="D11" s="11" t="s"/>
      <c r="E11" s="25" t="s">
        <v>62</v>
      </c>
      <c r="F11" s="26" t="s">
        <v>57</v>
      </c>
      <c r="G11" s="25" t="s">
        <v>63</v>
      </c>
      <c r="H11" s="26" t="s">
        <v>1128</v>
      </c>
      <c r="I11" s="22" t="s">
        <v>10</v>
      </c>
      <c r="J11" s="25" t="s">
        <v>64</v>
      </c>
      <c r="K11" s="18" t="s"/>
      <c r="L11" s="18" t="s"/>
      <c r="M11" s="25">
        <v>0</v>
      </c>
      <c r="N11" s="26">
        <v>2</v>
      </c>
      <c r="O11" s="26">
        <v>0</v>
      </c>
      <c r="P11" s="27">
        <v>2</v>
      </c>
      <c r="Q11" s="11" t="s">
        <v>31</v>
      </c>
      <c r="R11" s="18" t="s"/>
    </row>
    <row r="12" spans="1:18" s="129" customFormat="1" ht="26" customHeight="1">
      <c r="A12" s="11">
        <f>=ROW()-3</f>
        <v>9</v>
      </c>
      <c r="B12" s="18" t="s"/>
      <c r="C12" s="18" t="s"/>
      <c r="D12" s="15" t="s"/>
      <c r="E12" s="25" t="s">
        <v>65</v>
      </c>
      <c r="F12" s="26" t="s">
        <v>57</v>
      </c>
      <c r="G12" s="25" t="s">
        <v>66</v>
      </c>
      <c r="H12" s="26" t="s">
        <v>1129</v>
      </c>
      <c r="I12" s="22" t="s">
        <v>10</v>
      </c>
      <c r="J12" s="25" t="s">
        <v>67</v>
      </c>
      <c r="K12" s="18" t="s"/>
      <c r="L12" s="18" t="s"/>
      <c r="M12" s="25">
        <v>0</v>
      </c>
      <c r="N12" s="28">
        <v>2</v>
      </c>
      <c r="O12" s="29">
        <v>0</v>
      </c>
      <c r="P12" s="27">
        <v>2</v>
      </c>
      <c r="Q12" s="15" t="s">
        <v>31</v>
      </c>
      <c r="R12" s="18" t="s"/>
    </row>
    <row r="13" spans="1:18" s="129" customFormat="1" ht="26" customHeight="1">
      <c r="A13" s="11">
        <f>=ROW()-3</f>
        <v>10</v>
      </c>
      <c r="B13" s="18" t="s"/>
      <c r="C13" s="18" t="s"/>
      <c r="D13" s="23" t="s"/>
      <c r="E13" s="30" t="s">
        <v>68</v>
      </c>
      <c r="F13" s="27" t="s">
        <v>57</v>
      </c>
      <c r="G13" s="25" t="s">
        <v>1130</v>
      </c>
      <c r="H13" s="26" t="s">
        <v>1131</v>
      </c>
      <c r="I13" s="22" t="s">
        <v>10</v>
      </c>
      <c r="J13" s="25" t="s">
        <v>69</v>
      </c>
      <c r="K13" s="18" t="s"/>
      <c r="L13" s="18" t="s"/>
      <c r="M13" s="30">
        <v>0</v>
      </c>
      <c r="N13" s="29">
        <v>2</v>
      </c>
      <c r="O13" s="29">
        <v>1</v>
      </c>
      <c r="P13" s="27">
        <v>3</v>
      </c>
      <c r="Q13" s="17" t="s">
        <v>31</v>
      </c>
      <c r="R13" s="18" t="s"/>
    </row>
    <row r="14" spans="1:18" s="129" customFormat="1" ht="26" customHeight="1">
      <c r="A14" s="11">
        <f>=ROW()-3</f>
        <v>11</v>
      </c>
      <c r="B14" s="18" t="s"/>
      <c r="C14" s="18" t="s"/>
      <c r="D14" s="11" t="s"/>
      <c r="E14" s="25" t="s">
        <v>70</v>
      </c>
      <c r="F14" s="27" t="s">
        <v>57</v>
      </c>
      <c r="G14" s="25" t="s">
        <v>1132</v>
      </c>
      <c r="H14" s="26" t="s">
        <v>1133</v>
      </c>
      <c r="I14" s="22" t="s">
        <v>10</v>
      </c>
      <c r="J14" s="25" t="s">
        <v>71</v>
      </c>
      <c r="K14" s="18" t="s"/>
      <c r="L14" s="18" t="s"/>
      <c r="M14" s="30">
        <v>0</v>
      </c>
      <c r="N14" s="29">
        <v>1</v>
      </c>
      <c r="O14" s="29">
        <v>0</v>
      </c>
      <c r="P14" s="27">
        <v>1</v>
      </c>
      <c r="Q14" s="17" t="s">
        <v>31</v>
      </c>
      <c r="R14" s="18" t="s"/>
    </row>
    <row r="15" spans="1:18" s="129" customFormat="1" ht="26" customHeight="1">
      <c r="A15" s="11">
        <f>=ROW()-3</f>
        <v>12</v>
      </c>
      <c r="B15" s="18" t="s"/>
      <c r="C15" s="18" t="s"/>
      <c r="D15" s="11" t="s"/>
      <c r="E15" s="25" t="s">
        <v>72</v>
      </c>
      <c r="F15" s="27" t="s">
        <v>57</v>
      </c>
      <c r="G15" s="25" t="s">
        <v>1134</v>
      </c>
      <c r="H15" s="26" t="s">
        <v>1135</v>
      </c>
      <c r="I15" s="22" t="s">
        <v>10</v>
      </c>
      <c r="J15" s="25" t="s">
        <v>73</v>
      </c>
      <c r="K15" s="18" t="s"/>
      <c r="L15" s="18" t="s"/>
      <c r="M15" s="30">
        <v>0</v>
      </c>
      <c r="N15" s="29">
        <v>1</v>
      </c>
      <c r="O15" s="29">
        <v>0</v>
      </c>
      <c r="P15" s="27">
        <v>1</v>
      </c>
      <c r="Q15" s="17" t="s">
        <v>31</v>
      </c>
      <c r="R15" s="18" t="s"/>
    </row>
    <row r="16" spans="1:18" s="129" customFormat="1" ht="26" customHeight="1">
      <c r="A16" s="11">
        <f>=ROW()-3</f>
        <v>13</v>
      </c>
      <c r="B16" s="18" t="s"/>
      <c r="C16" s="18" t="s"/>
      <c r="D16" s="11" t="s"/>
      <c r="E16" s="25" t="s">
        <v>74</v>
      </c>
      <c r="F16" s="27" t="s">
        <v>57</v>
      </c>
      <c r="G16" s="25" t="s">
        <v>1136</v>
      </c>
      <c r="H16" s="26" t="s">
        <v>1137</v>
      </c>
      <c r="I16" s="22" t="s">
        <v>10</v>
      </c>
      <c r="J16" s="25" t="s">
        <v>75</v>
      </c>
      <c r="K16" s="18" t="s"/>
      <c r="L16" s="18" t="s"/>
      <c r="M16" s="30">
        <v>0</v>
      </c>
      <c r="N16" s="29">
        <v>2</v>
      </c>
      <c r="O16" s="29">
        <v>1</v>
      </c>
      <c r="P16" s="27">
        <v>3</v>
      </c>
      <c r="Q16" s="17" t="s">
        <v>31</v>
      </c>
      <c r="R16" s="18" t="s"/>
    </row>
    <row r="17" spans="1:18" s="129" customFormat="1" ht="26" customHeight="1">
      <c r="A17" s="11">
        <f>=ROW()-3</f>
        <v>14</v>
      </c>
      <c r="B17" s="18" t="s"/>
      <c r="C17" s="18" t="s"/>
      <c r="D17" s="11" t="s"/>
      <c r="E17" s="25" t="s">
        <v>76</v>
      </c>
      <c r="F17" s="27" t="s">
        <v>57</v>
      </c>
      <c r="G17" s="25" t="s">
        <v>1138</v>
      </c>
      <c r="H17" s="26" t="s">
        <v>1139</v>
      </c>
      <c r="I17" s="22" t="s">
        <v>10</v>
      </c>
      <c r="J17" s="25" t="s">
        <v>77</v>
      </c>
      <c r="K17" s="18" t="s"/>
      <c r="L17" s="18" t="s"/>
      <c r="M17" s="30">
        <v>0</v>
      </c>
      <c r="N17" s="29">
        <v>2</v>
      </c>
      <c r="O17" s="29">
        <v>1</v>
      </c>
      <c r="P17" s="27">
        <v>3</v>
      </c>
      <c r="Q17" s="17" t="s">
        <v>31</v>
      </c>
      <c r="R17" s="18" t="s"/>
    </row>
    <row r="18" spans="1:18" s="129" customFormat="1" ht="26" customHeight="1">
      <c r="A18" s="11">
        <f>=ROW()-3</f>
        <v>15</v>
      </c>
      <c r="B18" s="18" t="s"/>
      <c r="C18" s="18" t="s"/>
      <c r="D18" s="11" t="s"/>
      <c r="E18" s="25" t="s">
        <v>78</v>
      </c>
      <c r="F18" s="27" t="s">
        <v>57</v>
      </c>
      <c r="G18" s="25" t="s">
        <v>1140</v>
      </c>
      <c r="H18" s="26" t="s">
        <v>1141</v>
      </c>
      <c r="I18" s="22" t="s">
        <v>10</v>
      </c>
      <c r="J18" s="25" t="s">
        <v>79</v>
      </c>
      <c r="K18" s="18" t="s"/>
      <c r="L18" s="18" t="s"/>
      <c r="M18" s="30">
        <v>0</v>
      </c>
      <c r="N18" s="29">
        <v>2</v>
      </c>
      <c r="O18" s="29">
        <v>0</v>
      </c>
      <c r="P18" s="27">
        <v>2</v>
      </c>
      <c r="Q18" s="17" t="s">
        <v>31</v>
      </c>
      <c r="R18" s="18" t="s"/>
    </row>
    <row r="19" spans="1:18" s="129" customFormat="1" ht="26" customHeight="1">
      <c r="A19" s="11">
        <f>=ROW()-3</f>
        <v>16</v>
      </c>
      <c r="B19" s="18" t="s"/>
      <c r="C19" s="18" t="s"/>
      <c r="D19" s="11" t="s"/>
      <c r="E19" s="25" t="s">
        <v>80</v>
      </c>
      <c r="F19" s="27" t="s">
        <v>57</v>
      </c>
      <c r="G19" s="25" t="s">
        <v>1142</v>
      </c>
      <c r="H19" s="26" t="s">
        <v>1143</v>
      </c>
      <c r="I19" s="22" t="s">
        <v>10</v>
      </c>
      <c r="J19" s="25" t="s">
        <v>81</v>
      </c>
      <c r="K19" s="18" t="s"/>
      <c r="L19" s="18" t="s"/>
      <c r="M19" s="30">
        <v>0</v>
      </c>
      <c r="N19" s="29">
        <v>1</v>
      </c>
      <c r="O19" s="29">
        <v>1</v>
      </c>
      <c r="P19" s="27">
        <v>2</v>
      </c>
      <c r="Q19" s="17" t="s">
        <v>31</v>
      </c>
      <c r="R19" s="18" t="s"/>
    </row>
    <row r="20" spans="1:18" s="129" customFormat="1" ht="26" customHeight="1">
      <c r="A20" s="11">
        <f>=ROW()-3</f>
        <v>17</v>
      </c>
      <c r="B20" s="18" t="s"/>
      <c r="C20" s="18" t="s"/>
      <c r="D20" s="11" t="s"/>
      <c r="E20" s="25" t="s">
        <v>82</v>
      </c>
      <c r="F20" s="27" t="s">
        <v>57</v>
      </c>
      <c r="G20" s="25" t="s">
        <v>1144</v>
      </c>
      <c r="H20" s="26" t="s">
        <v>1145</v>
      </c>
      <c r="I20" s="22" t="s">
        <v>10</v>
      </c>
      <c r="J20" s="25" t="s">
        <v>83</v>
      </c>
      <c r="K20" s="18" t="s"/>
      <c r="L20" s="18" t="s"/>
      <c r="M20" s="30">
        <v>0</v>
      </c>
      <c r="N20" s="29">
        <v>1</v>
      </c>
      <c r="O20" s="29">
        <v>0</v>
      </c>
      <c r="P20" s="27">
        <v>1</v>
      </c>
      <c r="Q20" s="17" t="s">
        <v>31</v>
      </c>
      <c r="R20" s="18" t="s"/>
    </row>
    <row r="21" spans="1:18" s="129" customFormat="1" ht="26" customHeight="1">
      <c r="A21" s="11">
        <f>=ROW()-3</f>
        <v>18</v>
      </c>
      <c r="B21" s="18" t="s"/>
      <c r="C21" s="18" t="s"/>
      <c r="D21" s="11" t="s"/>
      <c r="E21" s="25" t="s">
        <v>84</v>
      </c>
      <c r="F21" s="27" t="s">
        <v>57</v>
      </c>
      <c r="G21" s="25" t="s">
        <v>1146</v>
      </c>
      <c r="H21" s="26" t="s">
        <v>1147</v>
      </c>
      <c r="I21" s="22" t="s">
        <v>10</v>
      </c>
      <c r="J21" s="25" t="s">
        <v>85</v>
      </c>
      <c r="K21" s="18" t="s"/>
      <c r="L21" s="18" t="s"/>
      <c r="M21" s="30">
        <v>0</v>
      </c>
      <c r="N21" s="29">
        <v>2</v>
      </c>
      <c r="O21" s="29">
        <v>1</v>
      </c>
      <c r="P21" s="27">
        <v>3</v>
      </c>
      <c r="Q21" s="17" t="s">
        <v>31</v>
      </c>
      <c r="R21" s="18" t="s"/>
    </row>
    <row r="22" spans="1:18" s="129" customFormat="1" ht="26" customHeight="1">
      <c r="A22" s="11">
        <f>=ROW()-3</f>
        <v>19</v>
      </c>
      <c r="B22" s="18" t="s"/>
      <c r="C22" s="18" t="s"/>
      <c r="D22" s="11" t="s"/>
      <c r="E22" s="25" t="s">
        <v>86</v>
      </c>
      <c r="F22" s="27" t="s">
        <v>57</v>
      </c>
      <c r="G22" s="25" t="s">
        <v>1148</v>
      </c>
      <c r="H22" s="26" t="s">
        <v>1149</v>
      </c>
      <c r="I22" s="22" t="s">
        <v>10</v>
      </c>
      <c r="J22" s="31" t="s">
        <v>87</v>
      </c>
      <c r="K22" s="18" t="s"/>
      <c r="L22" s="18" t="s"/>
      <c r="M22" s="30">
        <v>0</v>
      </c>
      <c r="N22" s="29">
        <v>1</v>
      </c>
      <c r="O22" s="29">
        <v>1</v>
      </c>
      <c r="P22" s="27">
        <v>2</v>
      </c>
      <c r="Q22" s="17" t="s">
        <v>31</v>
      </c>
      <c r="R22" s="18" t="s"/>
    </row>
    <row r="23" spans="1:18" s="129" customFormat="1" ht="26" customHeight="1">
      <c r="A23" s="11">
        <f>=ROW()-3</f>
        <v>20</v>
      </c>
      <c r="B23" s="18" t="s"/>
      <c r="C23" s="18" t="s"/>
      <c r="D23" s="11" t="s"/>
      <c r="E23" s="25" t="s">
        <v>88</v>
      </c>
      <c r="F23" s="27" t="s">
        <v>57</v>
      </c>
      <c r="G23" s="25" t="s">
        <v>1150</v>
      </c>
      <c r="H23" s="26" t="s">
        <v>1151</v>
      </c>
      <c r="I23" s="22" t="s">
        <v>10</v>
      </c>
      <c r="J23" s="31" t="s">
        <v>89</v>
      </c>
      <c r="K23" s="18" t="s"/>
      <c r="L23" s="18" t="s"/>
      <c r="M23" s="30">
        <v>0</v>
      </c>
      <c r="N23" s="29">
        <v>2</v>
      </c>
      <c r="O23" s="29">
        <v>1</v>
      </c>
      <c r="P23" s="27">
        <v>3</v>
      </c>
      <c r="Q23" s="17" t="s">
        <v>31</v>
      </c>
      <c r="R23" s="18" t="s"/>
    </row>
    <row r="24" spans="1:18" s="129" customFormat="1" ht="26" customHeight="1">
      <c r="A24" s="11">
        <f>=ROW()-3</f>
        <v>21</v>
      </c>
      <c r="B24" s="18" t="s"/>
      <c r="C24" s="18" t="s"/>
      <c r="D24" s="11" t="s"/>
      <c r="E24" s="25" t="s">
        <v>90</v>
      </c>
      <c r="F24" s="27" t="s">
        <v>57</v>
      </c>
      <c r="G24" s="25" t="s">
        <v>1152</v>
      </c>
      <c r="H24" s="26" t="s">
        <v>1153</v>
      </c>
      <c r="I24" s="22" t="s">
        <v>10</v>
      </c>
      <c r="J24" s="31" t="s">
        <v>91</v>
      </c>
      <c r="K24" s="18" t="s"/>
      <c r="L24" s="18" t="s"/>
      <c r="M24" s="30">
        <v>0</v>
      </c>
      <c r="N24" s="29">
        <v>2</v>
      </c>
      <c r="O24" s="29">
        <v>0</v>
      </c>
      <c r="P24" s="27">
        <v>2</v>
      </c>
      <c r="Q24" s="17" t="s">
        <v>31</v>
      </c>
      <c r="R24" s="18" t="s"/>
    </row>
    <row r="25" spans="1:18" s="129" customFormat="1" ht="26" customHeight="1">
      <c r="A25" s="11">
        <f>=ROW()-3</f>
        <v>22</v>
      </c>
      <c r="B25" s="18" t="s"/>
      <c r="C25" s="18" t="s"/>
      <c r="D25" s="11" t="s"/>
      <c r="E25" s="25" t="s">
        <v>92</v>
      </c>
      <c r="F25" s="27" t="s">
        <v>57</v>
      </c>
      <c r="G25" s="25" t="s">
        <v>1154</v>
      </c>
      <c r="H25" s="26" t="s">
        <v>1155</v>
      </c>
      <c r="I25" s="22" t="s">
        <v>10</v>
      </c>
      <c r="J25" s="31" t="s">
        <v>93</v>
      </c>
      <c r="K25" s="18" t="s"/>
      <c r="L25" s="18" t="s"/>
      <c r="M25" s="30">
        <v>0</v>
      </c>
      <c r="N25" s="29">
        <v>1</v>
      </c>
      <c r="O25" s="29">
        <v>0</v>
      </c>
      <c r="P25" s="27">
        <v>1</v>
      </c>
      <c r="Q25" s="17" t="s">
        <v>31</v>
      </c>
      <c r="R25" s="18" t="s"/>
    </row>
    <row r="26" spans="1:18" s="129" customFormat="1" ht="26" customHeight="1">
      <c r="A26" s="11">
        <f>=ROW()-3</f>
        <v>23</v>
      </c>
      <c r="B26" s="18" t="s"/>
      <c r="C26" s="18" t="s"/>
      <c r="D26" s="11" t="s"/>
      <c r="E26" s="25" t="s">
        <v>94</v>
      </c>
      <c r="F26" s="27" t="s">
        <v>57</v>
      </c>
      <c r="G26" s="25" t="s">
        <v>1156</v>
      </c>
      <c r="H26" s="26" t="s">
        <v>1157</v>
      </c>
      <c r="I26" s="22" t="s">
        <v>10</v>
      </c>
      <c r="J26" s="31" t="s">
        <v>95</v>
      </c>
      <c r="K26" s="18" t="s"/>
      <c r="L26" s="18" t="s"/>
      <c r="M26" s="30">
        <v>0</v>
      </c>
      <c r="N26" s="29">
        <v>2</v>
      </c>
      <c r="O26" s="29">
        <v>1</v>
      </c>
      <c r="P26" s="27">
        <v>3</v>
      </c>
      <c r="Q26" s="17" t="s">
        <v>31</v>
      </c>
      <c r="R26" s="18" t="s"/>
    </row>
    <row r="27" spans="1:18" s="129" customFormat="1" ht="26" customHeight="1">
      <c r="A27" s="11">
        <f>=ROW()-3</f>
        <v>24</v>
      </c>
      <c r="B27" s="18" t="s"/>
      <c r="C27" s="18" t="s"/>
      <c r="D27" s="11" t="s"/>
      <c r="E27" s="25" t="s">
        <v>96</v>
      </c>
      <c r="F27" s="27" t="s">
        <v>57</v>
      </c>
      <c r="G27" s="25" t="s">
        <v>1158</v>
      </c>
      <c r="H27" s="26" t="s">
        <v>1159</v>
      </c>
      <c r="I27" s="22" t="s">
        <v>10</v>
      </c>
      <c r="J27" s="31" t="s">
        <v>97</v>
      </c>
      <c r="K27" s="18" t="s"/>
      <c r="L27" s="18" t="s"/>
      <c r="M27" s="30">
        <v>0</v>
      </c>
      <c r="N27" s="29">
        <v>1</v>
      </c>
      <c r="O27" s="29">
        <v>0</v>
      </c>
      <c r="P27" s="27">
        <v>1</v>
      </c>
      <c r="Q27" s="17" t="s">
        <v>31</v>
      </c>
      <c r="R27" s="18" t="s"/>
    </row>
    <row r="28" spans="1:18" s="129" customFormat="1" ht="26" customHeight="1">
      <c r="A28" s="11">
        <f>=ROW()-3</f>
        <v>25</v>
      </c>
      <c r="B28" s="18" t="s"/>
      <c r="C28" s="18" t="s"/>
      <c r="D28" s="11" t="s"/>
      <c r="E28" s="25" t="s">
        <v>98</v>
      </c>
      <c r="F28" s="27" t="s">
        <v>57</v>
      </c>
      <c r="G28" s="25" t="s">
        <v>1160</v>
      </c>
      <c r="H28" s="26" t="s">
        <v>1161</v>
      </c>
      <c r="I28" s="22" t="s">
        <v>10</v>
      </c>
      <c r="J28" s="31" t="s">
        <v>99</v>
      </c>
      <c r="K28" s="18" t="s"/>
      <c r="L28" s="18" t="s"/>
      <c r="M28" s="30">
        <v>0</v>
      </c>
      <c r="N28" s="29">
        <v>2</v>
      </c>
      <c r="O28" s="29">
        <v>1</v>
      </c>
      <c r="P28" s="27">
        <v>3</v>
      </c>
      <c r="Q28" s="17" t="s">
        <v>31</v>
      </c>
      <c r="R28" s="18" t="s"/>
    </row>
    <row r="29" spans="1:18" s="129" customFormat="1" ht="26" customHeight="1">
      <c r="A29" s="11">
        <f>=ROW()-3</f>
        <v>26</v>
      </c>
      <c r="B29" s="18" t="s"/>
      <c r="C29" s="18" t="s"/>
      <c r="D29" s="11" t="s"/>
      <c r="E29" s="25" t="s">
        <v>100</v>
      </c>
      <c r="F29" s="27" t="s">
        <v>57</v>
      </c>
      <c r="G29" s="25" t="s">
        <v>1162</v>
      </c>
      <c r="H29" s="26" t="s">
        <v>1163</v>
      </c>
      <c r="I29" s="22" t="s">
        <v>10</v>
      </c>
      <c r="J29" s="31" t="s">
        <v>101</v>
      </c>
      <c r="K29" s="18" t="s"/>
      <c r="L29" s="18" t="s"/>
      <c r="M29" s="30">
        <v>0</v>
      </c>
      <c r="N29" s="29">
        <v>2</v>
      </c>
      <c r="O29" s="29">
        <v>0</v>
      </c>
      <c r="P29" s="27">
        <v>2</v>
      </c>
      <c r="Q29" s="17" t="s">
        <v>31</v>
      </c>
      <c r="R29" s="18" t="s"/>
    </row>
    <row r="30" spans="1:18" s="129" customFormat="1" ht="26" customHeight="1">
      <c r="A30" s="11">
        <f>=ROW()-3</f>
        <v>27</v>
      </c>
      <c r="B30" s="18" t="s"/>
      <c r="C30" s="18" t="s"/>
      <c r="D30" s="11" t="s"/>
      <c r="E30" s="25" t="s">
        <v>102</v>
      </c>
      <c r="F30" s="27" t="s">
        <v>57</v>
      </c>
      <c r="G30" s="25" t="s">
        <v>1164</v>
      </c>
      <c r="H30" s="26" t="s">
        <v>1165</v>
      </c>
      <c r="I30" s="22" t="s">
        <v>10</v>
      </c>
      <c r="J30" s="31" t="s">
        <v>103</v>
      </c>
      <c r="K30" s="18" t="s"/>
      <c r="L30" s="18" t="s"/>
      <c r="M30" s="30">
        <v>0</v>
      </c>
      <c r="N30" s="29">
        <v>2</v>
      </c>
      <c r="O30" s="29">
        <v>1</v>
      </c>
      <c r="P30" s="27">
        <v>3</v>
      </c>
      <c r="Q30" s="17" t="s">
        <v>31</v>
      </c>
      <c r="R30" s="18" t="s"/>
    </row>
    <row r="31" spans="1:18" s="129" customFormat="1" ht="26" customHeight="1">
      <c r="A31" s="11">
        <f>=ROW()-3</f>
        <v>28</v>
      </c>
      <c r="B31" s="18" t="s"/>
      <c r="C31" s="18" t="s"/>
      <c r="D31" s="11" t="s"/>
      <c r="E31" s="25" t="s">
        <v>104</v>
      </c>
      <c r="F31" s="27" t="s">
        <v>57</v>
      </c>
      <c r="G31" s="25" t="s">
        <v>1166</v>
      </c>
      <c r="H31" s="26" t="s">
        <v>1167</v>
      </c>
      <c r="I31" s="22" t="s">
        <v>10</v>
      </c>
      <c r="J31" s="31" t="s">
        <v>103</v>
      </c>
      <c r="K31" s="18" t="s"/>
      <c r="L31" s="18" t="s"/>
      <c r="M31" s="30">
        <v>0</v>
      </c>
      <c r="N31" s="29">
        <v>2</v>
      </c>
      <c r="O31" s="29">
        <v>0</v>
      </c>
      <c r="P31" s="27">
        <v>2</v>
      </c>
      <c r="Q31" s="17" t="s">
        <v>31</v>
      </c>
      <c r="R31" s="18" t="s"/>
    </row>
    <row r="32" spans="1:18" s="129" customFormat="1" ht="26" customHeight="1">
      <c r="A32" s="11">
        <f>=ROW()-3</f>
        <v>29</v>
      </c>
      <c r="B32" s="18" t="s"/>
      <c r="C32" s="18" t="s"/>
      <c r="D32" s="11" t="s"/>
      <c r="E32" s="25" t="s">
        <v>105</v>
      </c>
      <c r="F32" s="27" t="s">
        <v>57</v>
      </c>
      <c r="G32" s="25" t="s">
        <v>1168</v>
      </c>
      <c r="H32" s="26" t="s">
        <v>1169</v>
      </c>
      <c r="I32" s="22" t="s">
        <v>10</v>
      </c>
      <c r="J32" s="31" t="s">
        <v>103</v>
      </c>
      <c r="K32" s="18" t="s"/>
      <c r="L32" s="18" t="s"/>
      <c r="M32" s="30">
        <v>0</v>
      </c>
      <c r="N32" s="29">
        <v>3</v>
      </c>
      <c r="O32" s="29">
        <v>0</v>
      </c>
      <c r="P32" s="27">
        <v>3</v>
      </c>
      <c r="Q32" s="17" t="s">
        <v>31</v>
      </c>
      <c r="R32" s="18" t="s"/>
    </row>
    <row r="33" spans="1:18" s="129" customFormat="1" ht="26" customHeight="1">
      <c r="A33" s="11">
        <f>=ROW()-3</f>
        <v>30</v>
      </c>
      <c r="B33" s="18" t="s"/>
      <c r="C33" s="18" t="s"/>
      <c r="D33" s="11" t="s"/>
      <c r="E33" s="25" t="s">
        <v>106</v>
      </c>
      <c r="F33" s="27" t="s">
        <v>57</v>
      </c>
      <c r="G33" s="25" t="s">
        <v>1170</v>
      </c>
      <c r="H33" s="26" t="s">
        <v>1165</v>
      </c>
      <c r="I33" s="22" t="s">
        <v>10</v>
      </c>
      <c r="J33" s="31" t="s">
        <v>103</v>
      </c>
      <c r="K33" s="18" t="s"/>
      <c r="L33" s="18" t="s"/>
      <c r="M33" s="30">
        <v>0</v>
      </c>
      <c r="N33" s="29">
        <v>3</v>
      </c>
      <c r="O33" s="29">
        <v>0</v>
      </c>
      <c r="P33" s="27">
        <v>3</v>
      </c>
      <c r="Q33" s="17" t="s">
        <v>31</v>
      </c>
      <c r="R33" s="18" t="s"/>
    </row>
    <row r="34" spans="1:18" s="129" customFormat="1" ht="26" customHeight="1">
      <c r="A34" s="11">
        <f>=ROW()-3</f>
        <v>31</v>
      </c>
      <c r="B34" s="18" t="s"/>
      <c r="C34" s="18" t="s"/>
      <c r="D34" s="11" t="s"/>
      <c r="E34" s="25" t="s">
        <v>107</v>
      </c>
      <c r="F34" s="27" t="s">
        <v>57</v>
      </c>
      <c r="G34" s="25" t="s">
        <v>1171</v>
      </c>
      <c r="H34" s="26" t="s">
        <v>1172</v>
      </c>
      <c r="I34" s="22" t="s">
        <v>10</v>
      </c>
      <c r="J34" s="31" t="s">
        <v>108</v>
      </c>
      <c r="K34" s="18" t="s"/>
      <c r="L34" s="18" t="s"/>
      <c r="M34" s="30">
        <v>0</v>
      </c>
      <c r="N34" s="29">
        <v>1</v>
      </c>
      <c r="O34" s="29">
        <v>0</v>
      </c>
      <c r="P34" s="27">
        <v>1</v>
      </c>
      <c r="Q34" s="17" t="s">
        <v>31</v>
      </c>
      <c r="R34" s="18" t="s"/>
    </row>
    <row r="35" spans="1:18" s="129" customFormat="1" ht="26" customHeight="1">
      <c r="A35" s="11">
        <f>=ROW()-3</f>
        <v>32</v>
      </c>
      <c r="B35" s="18" t="s"/>
      <c r="C35" s="18" t="s"/>
      <c r="D35" s="11" t="s"/>
      <c r="E35" s="25" t="s">
        <v>109</v>
      </c>
      <c r="F35" s="27" t="s">
        <v>57</v>
      </c>
      <c r="G35" s="25" t="s">
        <v>1173</v>
      </c>
      <c r="H35" s="26" t="s">
        <v>1174</v>
      </c>
      <c r="I35" s="22" t="s">
        <v>10</v>
      </c>
      <c r="J35" s="31" t="s">
        <v>108</v>
      </c>
      <c r="K35" s="18" t="s"/>
      <c r="L35" s="18" t="s"/>
      <c r="M35" s="30">
        <v>0</v>
      </c>
      <c r="N35" s="29">
        <v>1</v>
      </c>
      <c r="O35" s="29">
        <v>0</v>
      </c>
      <c r="P35" s="27">
        <v>1</v>
      </c>
      <c r="Q35" s="17" t="s">
        <v>31</v>
      </c>
      <c r="R35" s="18" t="s"/>
    </row>
    <row r="36" spans="1:18" s="129" customFormat="1" ht="26" customHeight="1">
      <c r="A36" s="11">
        <f>=ROW()-3</f>
        <v>33</v>
      </c>
      <c r="B36" s="18" t="s"/>
      <c r="C36" s="18" t="s"/>
      <c r="D36" s="11" t="s"/>
      <c r="E36" s="25" t="s">
        <v>110</v>
      </c>
      <c r="F36" s="27" t="s">
        <v>57</v>
      </c>
      <c r="G36" s="25" t="s">
        <v>1175</v>
      </c>
      <c r="H36" s="26" t="s">
        <v>1176</v>
      </c>
      <c r="I36" s="22" t="s">
        <v>10</v>
      </c>
      <c r="J36" s="31" t="s">
        <v>111</v>
      </c>
      <c r="K36" s="18" t="s"/>
      <c r="L36" s="18" t="s"/>
      <c r="M36" s="30">
        <v>0</v>
      </c>
      <c r="N36" s="29">
        <v>1</v>
      </c>
      <c r="O36" s="29">
        <v>0</v>
      </c>
      <c r="P36" s="27">
        <v>1</v>
      </c>
      <c r="Q36" s="17" t="s">
        <v>31</v>
      </c>
      <c r="R36" s="18" t="s"/>
    </row>
    <row r="37" spans="1:18" s="129" customFormat="1" ht="26" customHeight="1">
      <c r="A37" s="11">
        <f>=ROW()-3</f>
        <v>34</v>
      </c>
      <c r="B37" s="18" t="s"/>
      <c r="C37" s="18" t="s"/>
      <c r="D37" s="11" t="s"/>
      <c r="E37" s="25" t="s">
        <v>112</v>
      </c>
      <c r="F37" s="27" t="s">
        <v>57</v>
      </c>
      <c r="G37" s="25" t="s">
        <v>1177</v>
      </c>
      <c r="H37" s="26" t="s">
        <v>1178</v>
      </c>
      <c r="I37" s="22" t="s">
        <v>10</v>
      </c>
      <c r="J37" s="31" t="s">
        <v>113</v>
      </c>
      <c r="K37" s="18" t="s"/>
      <c r="L37" s="18" t="s"/>
      <c r="M37" s="30">
        <v>0</v>
      </c>
      <c r="N37" s="29">
        <v>1</v>
      </c>
      <c r="O37" s="29">
        <v>0</v>
      </c>
      <c r="P37" s="27">
        <v>1</v>
      </c>
      <c r="Q37" s="17" t="s">
        <v>31</v>
      </c>
      <c r="R37" s="18" t="s"/>
    </row>
    <row r="38" spans="1:18" s="129" customFormat="1" ht="26" customHeight="1">
      <c r="A38" s="11">
        <f>=ROW()-3</f>
        <v>35</v>
      </c>
      <c r="B38" s="18" t="s"/>
      <c r="C38" s="18" t="s"/>
      <c r="D38" s="11" t="s"/>
      <c r="E38" s="25" t="s">
        <v>114</v>
      </c>
      <c r="F38" s="27" t="s">
        <v>57</v>
      </c>
      <c r="G38" s="25" t="s">
        <v>1179</v>
      </c>
      <c r="H38" s="26" t="s">
        <v>1180</v>
      </c>
      <c r="I38" s="22" t="s">
        <v>10</v>
      </c>
      <c r="J38" s="31" t="s">
        <v>115</v>
      </c>
      <c r="K38" s="18" t="s"/>
      <c r="L38" s="18" t="s"/>
      <c r="M38" s="30">
        <v>0</v>
      </c>
      <c r="N38" s="29">
        <v>1</v>
      </c>
      <c r="O38" s="29">
        <v>0</v>
      </c>
      <c r="P38" s="27">
        <v>1</v>
      </c>
      <c r="Q38" s="17" t="s">
        <v>31</v>
      </c>
      <c r="R38" s="18" t="s"/>
    </row>
    <row r="39" spans="1:18" s="129" customFormat="1" ht="26" customHeight="1">
      <c r="A39" s="11">
        <f>=ROW()-3</f>
        <v>36</v>
      </c>
      <c r="B39" s="18" t="s"/>
      <c r="C39" s="18" t="s"/>
      <c r="D39" s="11" t="s"/>
      <c r="E39" s="25" t="s">
        <v>116</v>
      </c>
      <c r="F39" s="27" t="s">
        <v>57</v>
      </c>
      <c r="G39" s="25" t="s">
        <v>1181</v>
      </c>
      <c r="H39" s="26" t="s">
        <v>1182</v>
      </c>
      <c r="I39" s="22" t="s">
        <v>10</v>
      </c>
      <c r="J39" s="31" t="s">
        <v>117</v>
      </c>
      <c r="K39" s="18" t="s"/>
      <c r="L39" s="18" t="s"/>
      <c r="M39" s="30">
        <v>0</v>
      </c>
      <c r="N39" s="29">
        <v>2</v>
      </c>
      <c r="O39" s="29">
        <v>0</v>
      </c>
      <c r="P39" s="27">
        <v>2</v>
      </c>
      <c r="Q39" s="17" t="s">
        <v>31</v>
      </c>
      <c r="R39" s="18" t="s"/>
    </row>
    <row r="40" spans="1:18" s="129" customFormat="1" ht="26" customHeight="1">
      <c r="A40" s="11">
        <f>=ROW()-3</f>
        <v>37</v>
      </c>
      <c r="B40" s="18" t="s"/>
      <c r="C40" s="18" t="s"/>
      <c r="D40" s="11" t="s"/>
      <c r="E40" s="25" t="s">
        <v>118</v>
      </c>
      <c r="F40" s="27" t="s">
        <v>57</v>
      </c>
      <c r="G40" s="25" t="s">
        <v>1183</v>
      </c>
      <c r="H40" s="26" t="s">
        <v>1184</v>
      </c>
      <c r="I40" s="22" t="s">
        <v>10</v>
      </c>
      <c r="J40" s="31" t="s">
        <v>119</v>
      </c>
      <c r="K40" s="18" t="s"/>
      <c r="L40" s="18" t="s"/>
      <c r="M40" s="30">
        <v>0</v>
      </c>
      <c r="N40" s="29">
        <v>1</v>
      </c>
      <c r="O40" s="29">
        <v>1</v>
      </c>
      <c r="P40" s="27">
        <v>2</v>
      </c>
      <c r="Q40" s="17" t="s">
        <v>31</v>
      </c>
      <c r="R40" s="18" t="s"/>
    </row>
    <row r="41" spans="1:18" s="129" customFormat="1" ht="26" customHeight="1">
      <c r="A41" s="11">
        <f>=ROW()-3</f>
        <v>38</v>
      </c>
      <c r="B41" s="18" t="s"/>
      <c r="C41" s="18" t="s"/>
      <c r="D41" s="11" t="s"/>
      <c r="E41" s="25" t="s">
        <v>120</v>
      </c>
      <c r="F41" s="27" t="s">
        <v>57</v>
      </c>
      <c r="G41" s="25" t="s">
        <v>1185</v>
      </c>
      <c r="H41" s="26" t="s">
        <v>1186</v>
      </c>
      <c r="I41" s="22" t="s">
        <v>10</v>
      </c>
      <c r="J41" s="31" t="s">
        <v>121</v>
      </c>
      <c r="K41" s="18" t="s"/>
      <c r="L41" s="18" t="s"/>
      <c r="M41" s="30">
        <v>0</v>
      </c>
      <c r="N41" s="29">
        <v>4</v>
      </c>
      <c r="O41" s="29">
        <v>0</v>
      </c>
      <c r="P41" s="27">
        <v>4</v>
      </c>
      <c r="Q41" s="17" t="s">
        <v>31</v>
      </c>
      <c r="R41" s="18" t="s"/>
    </row>
    <row r="42" spans="1:18" s="129" customFormat="1" ht="26" customHeight="1">
      <c r="A42" s="11">
        <f>=ROW()-3</f>
        <v>39</v>
      </c>
      <c r="B42" s="18" t="s"/>
      <c r="C42" s="18" t="s"/>
      <c r="D42" s="11" t="s"/>
      <c r="E42" s="25" t="s">
        <v>122</v>
      </c>
      <c r="F42" s="27" t="s">
        <v>57</v>
      </c>
      <c r="G42" s="25" t="s">
        <v>1187</v>
      </c>
      <c r="H42" s="26" t="s">
        <v>1188</v>
      </c>
      <c r="I42" s="22" t="s">
        <v>10</v>
      </c>
      <c r="J42" s="31" t="s">
        <v>123</v>
      </c>
      <c r="K42" s="18" t="s"/>
      <c r="L42" s="18" t="s"/>
      <c r="M42" s="30">
        <v>0</v>
      </c>
      <c r="N42" s="29">
        <v>3</v>
      </c>
      <c r="O42" s="29">
        <v>1</v>
      </c>
      <c r="P42" s="27">
        <v>4</v>
      </c>
      <c r="Q42" s="17" t="s">
        <v>31</v>
      </c>
      <c r="R42" s="18" t="s"/>
    </row>
    <row r="43" spans="1:18" s="129" customFormat="1" ht="26" customHeight="1">
      <c r="A43" s="11">
        <f>=ROW()-3</f>
        <v>40</v>
      </c>
      <c r="B43" s="18" t="s"/>
      <c r="C43" s="18" t="s"/>
      <c r="D43" s="11" t="s"/>
      <c r="E43" s="25" t="s">
        <v>124</v>
      </c>
      <c r="F43" s="27" t="s">
        <v>57</v>
      </c>
      <c r="G43" s="25" t="s">
        <v>1189</v>
      </c>
      <c r="H43" s="26" t="s">
        <v>1190</v>
      </c>
      <c r="I43" s="22" t="s">
        <v>10</v>
      </c>
      <c r="J43" s="31" t="s">
        <v>125</v>
      </c>
      <c r="K43" s="18" t="s"/>
      <c r="L43" s="18" t="s"/>
      <c r="M43" s="30">
        <v>0</v>
      </c>
      <c r="N43" s="29">
        <v>2</v>
      </c>
      <c r="O43" s="29">
        <v>0</v>
      </c>
      <c r="P43" s="27">
        <v>2</v>
      </c>
      <c r="Q43" s="17" t="s">
        <v>31</v>
      </c>
      <c r="R43" s="18" t="s"/>
    </row>
    <row r="44" spans="1:18" s="129" customFormat="1" ht="26" customHeight="1">
      <c r="A44" s="11">
        <f>=ROW()-3</f>
        <v>41</v>
      </c>
      <c r="B44" s="18" t="s"/>
      <c r="C44" s="18" t="s"/>
      <c r="D44" s="11" t="s"/>
      <c r="E44" s="25" t="s">
        <v>126</v>
      </c>
      <c r="F44" s="27" t="s">
        <v>24</v>
      </c>
      <c r="G44" s="25" t="s">
        <v>1191</v>
      </c>
      <c r="H44" s="26" t="s">
        <v>1192</v>
      </c>
      <c r="I44" s="11" t="s">
        <v>10</v>
      </c>
      <c r="J44" s="31" t="s">
        <v>127</v>
      </c>
      <c r="K44" s="18" t="s"/>
      <c r="L44" s="18" t="s"/>
      <c r="M44" s="30">
        <v>0</v>
      </c>
      <c r="N44" s="29">
        <v>1</v>
      </c>
      <c r="O44" s="29">
        <v>0</v>
      </c>
      <c r="P44" s="27">
        <v>1</v>
      </c>
      <c r="Q44" s="17" t="s">
        <v>31</v>
      </c>
      <c r="R44" s="18" t="s"/>
    </row>
    <row r="45" spans="1:18" s="129" customFormat="1" ht="26" customHeight="1">
      <c r="A45" s="11">
        <f>=ROW()-3</f>
        <v>42</v>
      </c>
      <c r="B45" s="32" t="s">
        <v>128</v>
      </c>
      <c r="C45" s="32" t="s">
        <v>129</v>
      </c>
      <c r="D45" s="32" t="s">
        <v>130</v>
      </c>
      <c r="E45" s="31" t="s">
        <v>131</v>
      </c>
      <c r="F45" s="31" t="s">
        <v>57</v>
      </c>
      <c r="G45" s="33" t="s">
        <v>132</v>
      </c>
      <c r="H45" s="33" t="s">
        <v>133</v>
      </c>
      <c r="I45" s="31" t="s">
        <v>10</v>
      </c>
      <c r="J45" s="31" t="s">
        <v>134</v>
      </c>
      <c r="K45" s="32" t="s">
        <v>135</v>
      </c>
      <c r="L45" s="32" t="s">
        <v>136</v>
      </c>
      <c r="M45" s="19">
        <v>0</v>
      </c>
      <c r="N45" s="34">
        <v>6</v>
      </c>
      <c r="O45" s="15">
        <v>0</v>
      </c>
      <c r="P45" s="31">
        <f>=N45+O45</f>
        <v>6</v>
      </c>
      <c r="Q45" s="31" t="s">
        <v>31</v>
      </c>
      <c r="R45" s="35" t="s">
        <v>137</v>
      </c>
    </row>
    <row r="46" spans="1:18" s="129" customFormat="1" ht="26" customHeight="1">
      <c r="A46" s="11">
        <f>=ROW()-3</f>
        <v>43</v>
      </c>
      <c r="B46" s="36" t="s"/>
      <c r="C46" s="36" t="s"/>
      <c r="D46" s="36" t="s"/>
      <c r="E46" s="31" t="s">
        <v>138</v>
      </c>
      <c r="F46" s="31" t="s">
        <v>57</v>
      </c>
      <c r="G46" s="33" t="s">
        <v>139</v>
      </c>
      <c r="H46" s="33" t="s">
        <v>140</v>
      </c>
      <c r="I46" s="31" t="s">
        <v>10</v>
      </c>
      <c r="J46" s="31" t="s">
        <v>141</v>
      </c>
      <c r="K46" s="36" t="s"/>
      <c r="L46" s="36" t="s"/>
      <c r="M46" s="19">
        <v>0</v>
      </c>
      <c r="N46" s="34">
        <v>4</v>
      </c>
      <c r="O46" s="15">
        <v>0</v>
      </c>
      <c r="P46" s="31">
        <f>=N46+O46</f>
        <v>4</v>
      </c>
      <c r="Q46" s="31" t="s">
        <v>31</v>
      </c>
      <c r="R46" s="36" t="s"/>
    </row>
    <row r="47" spans="1:18" s="129" customFormat="1" ht="26" customHeight="1">
      <c r="A47" s="11">
        <f>=ROW()-3</f>
        <v>44</v>
      </c>
      <c r="B47" s="36" t="s"/>
      <c r="C47" s="36" t="s"/>
      <c r="D47" s="36" t="s"/>
      <c r="E47" s="31" t="s">
        <v>142</v>
      </c>
      <c r="F47" s="31" t="s">
        <v>57</v>
      </c>
      <c r="G47" s="33" t="s">
        <v>143</v>
      </c>
      <c r="H47" s="33" t="s">
        <v>144</v>
      </c>
      <c r="I47" s="31" t="s">
        <v>10</v>
      </c>
      <c r="J47" s="31" t="s">
        <v>134</v>
      </c>
      <c r="K47" s="36" t="s"/>
      <c r="L47" s="36" t="s"/>
      <c r="M47" s="19">
        <v>0</v>
      </c>
      <c r="N47" s="34">
        <v>4</v>
      </c>
      <c r="O47" s="34">
        <v>2</v>
      </c>
      <c r="P47" s="31">
        <f>=N47+O47</f>
        <v>6</v>
      </c>
      <c r="Q47" s="31" t="s">
        <v>31</v>
      </c>
      <c r="R47" s="36" t="s"/>
    </row>
    <row r="48" spans="1:18" s="129" customFormat="1" ht="26" customHeight="1">
      <c r="A48" s="11">
        <f>=ROW()-3</f>
        <v>45</v>
      </c>
      <c r="B48" s="36" t="s"/>
      <c r="C48" s="36" t="s"/>
      <c r="D48" s="36" t="s"/>
      <c r="E48" s="31" t="s">
        <v>145</v>
      </c>
      <c r="F48" s="31" t="s">
        <v>57</v>
      </c>
      <c r="G48" s="33" t="s">
        <v>146</v>
      </c>
      <c r="H48" s="33" t="s">
        <v>147</v>
      </c>
      <c r="I48" s="31" t="s">
        <v>10</v>
      </c>
      <c r="J48" s="31" t="s">
        <v>148</v>
      </c>
      <c r="K48" s="36" t="s"/>
      <c r="L48" s="36" t="s"/>
      <c r="M48" s="19">
        <v>0</v>
      </c>
      <c r="N48" s="34">
        <v>5</v>
      </c>
      <c r="O48" s="15">
        <v>0</v>
      </c>
      <c r="P48" s="31">
        <f>=N48+O48</f>
        <v>5</v>
      </c>
      <c r="Q48" s="31" t="s">
        <v>31</v>
      </c>
      <c r="R48" s="36" t="s"/>
    </row>
    <row r="49" spans="1:18" s="129" customFormat="1" ht="26" customHeight="1">
      <c r="A49" s="11">
        <f>=ROW()-3</f>
        <v>46</v>
      </c>
      <c r="B49" s="36" t="s"/>
      <c r="C49" s="36" t="s"/>
      <c r="D49" s="36" t="s"/>
      <c r="E49" s="31" t="s">
        <v>149</v>
      </c>
      <c r="F49" s="31" t="s">
        <v>57</v>
      </c>
      <c r="G49" s="33" t="s">
        <v>150</v>
      </c>
      <c r="H49" s="33" t="s">
        <v>151</v>
      </c>
      <c r="I49" s="31" t="s">
        <v>10</v>
      </c>
      <c r="J49" s="31" t="s">
        <v>152</v>
      </c>
      <c r="K49" s="36" t="s"/>
      <c r="L49" s="36" t="s"/>
      <c r="M49" s="19">
        <v>0</v>
      </c>
      <c r="N49" s="34">
        <v>4</v>
      </c>
      <c r="O49" s="15">
        <v>0</v>
      </c>
      <c r="P49" s="31">
        <f>=N49+O49</f>
        <v>4</v>
      </c>
      <c r="Q49" s="31" t="s">
        <v>31</v>
      </c>
      <c r="R49" s="36" t="s"/>
    </row>
    <row r="50" spans="1:18" s="129" customFormat="1" ht="26" customHeight="1">
      <c r="A50" s="11">
        <f>=ROW()-3</f>
        <v>47</v>
      </c>
      <c r="B50" s="36" t="s"/>
      <c r="C50" s="36" t="s"/>
      <c r="D50" s="36" t="s"/>
      <c r="E50" s="31" t="s">
        <v>153</v>
      </c>
      <c r="F50" s="31" t="s">
        <v>57</v>
      </c>
      <c r="G50" s="33" t="s">
        <v>154</v>
      </c>
      <c r="H50" s="33" t="s">
        <v>155</v>
      </c>
      <c r="I50" s="31" t="s">
        <v>10</v>
      </c>
      <c r="J50" s="31" t="s">
        <v>156</v>
      </c>
      <c r="K50" s="36" t="s"/>
      <c r="L50" s="36" t="s"/>
      <c r="M50" s="19">
        <v>0</v>
      </c>
      <c r="N50" s="34">
        <v>4</v>
      </c>
      <c r="O50" s="15">
        <v>0</v>
      </c>
      <c r="P50" s="31">
        <f>=N50+O50</f>
        <v>4</v>
      </c>
      <c r="Q50" s="31" t="s">
        <v>31</v>
      </c>
      <c r="R50" s="36" t="s"/>
    </row>
    <row r="51" spans="1:18" s="129" customFormat="1" ht="26" customHeight="1">
      <c r="A51" s="11">
        <f>=ROW()-3</f>
        <v>48</v>
      </c>
      <c r="B51" s="36" t="s"/>
      <c r="C51" s="36" t="s"/>
      <c r="D51" s="36" t="s"/>
      <c r="E51" s="31" t="s">
        <v>157</v>
      </c>
      <c r="F51" s="31" t="s">
        <v>57</v>
      </c>
      <c r="G51" s="33" t="s">
        <v>158</v>
      </c>
      <c r="H51" s="33" t="s">
        <v>159</v>
      </c>
      <c r="I51" s="31" t="s">
        <v>10</v>
      </c>
      <c r="J51" s="31" t="s">
        <v>160</v>
      </c>
      <c r="K51" s="36" t="s"/>
      <c r="L51" s="36" t="s"/>
      <c r="M51" s="19">
        <v>0</v>
      </c>
      <c r="N51" s="34">
        <v>3</v>
      </c>
      <c r="O51" s="15">
        <v>0</v>
      </c>
      <c r="P51" s="31">
        <v>1</v>
      </c>
      <c r="Q51" s="31" t="s">
        <v>31</v>
      </c>
      <c r="R51" s="36" t="s"/>
    </row>
    <row r="52" spans="1:18" s="129" customFormat="1" ht="26" customHeight="1">
      <c r="A52" s="11">
        <f>=ROW()-3</f>
        <v>49</v>
      </c>
      <c r="B52" s="36" t="s"/>
      <c r="C52" s="36" t="s"/>
      <c r="D52" s="36" t="s"/>
      <c r="E52" s="31" t="s">
        <v>161</v>
      </c>
      <c r="F52" s="31" t="s">
        <v>57</v>
      </c>
      <c r="G52" s="33" t="s">
        <v>162</v>
      </c>
      <c r="H52" s="33" t="s">
        <v>163</v>
      </c>
      <c r="I52" s="31" t="s">
        <v>10</v>
      </c>
      <c r="J52" s="31" t="s">
        <v>164</v>
      </c>
      <c r="K52" s="36" t="s"/>
      <c r="L52" s="36" t="s"/>
      <c r="M52" s="19">
        <v>0</v>
      </c>
      <c r="N52" s="34">
        <v>3</v>
      </c>
      <c r="O52" s="15">
        <v>0</v>
      </c>
      <c r="P52" s="31">
        <f>=N52+O52</f>
        <v>3</v>
      </c>
      <c r="Q52" s="31" t="s">
        <v>31</v>
      </c>
      <c r="R52" s="36" t="s"/>
    </row>
    <row r="53" spans="1:18" s="129" customFormat="1" ht="26" customHeight="1">
      <c r="A53" s="11">
        <f>=ROW()-3</f>
        <v>50</v>
      </c>
      <c r="B53" s="36" t="s"/>
      <c r="C53" s="36" t="s"/>
      <c r="D53" s="36" t="s"/>
      <c r="E53" s="31" t="s">
        <v>165</v>
      </c>
      <c r="F53" s="31" t="s">
        <v>57</v>
      </c>
      <c r="G53" s="33" t="s">
        <v>166</v>
      </c>
      <c r="H53" s="33" t="s">
        <v>167</v>
      </c>
      <c r="I53" s="31" t="s">
        <v>10</v>
      </c>
      <c r="J53" s="31" t="s">
        <v>168</v>
      </c>
      <c r="K53" s="36" t="s"/>
      <c r="L53" s="36" t="s"/>
      <c r="M53" s="19">
        <v>0</v>
      </c>
      <c r="N53" s="37">
        <v>7</v>
      </c>
      <c r="O53" s="15">
        <v>0</v>
      </c>
      <c r="P53" s="31">
        <f>=N53+O53</f>
        <v>7</v>
      </c>
      <c r="Q53" s="31" t="s">
        <v>31</v>
      </c>
      <c r="R53" s="36" t="s"/>
    </row>
    <row r="54" spans="1:18" s="129" customFormat="1" ht="26" customHeight="1">
      <c r="A54" s="11">
        <f>=ROW()-3</f>
        <v>51</v>
      </c>
      <c r="B54" s="36" t="s"/>
      <c r="C54" s="36" t="s"/>
      <c r="D54" s="36" t="s"/>
      <c r="E54" s="31" t="s">
        <v>169</v>
      </c>
      <c r="F54" s="31" t="s">
        <v>57</v>
      </c>
      <c r="G54" s="33" t="s">
        <v>170</v>
      </c>
      <c r="H54" s="33" t="s">
        <v>171</v>
      </c>
      <c r="I54" s="31" t="s">
        <v>10</v>
      </c>
      <c r="J54" s="31" t="s">
        <v>172</v>
      </c>
      <c r="K54" s="36" t="s"/>
      <c r="L54" s="36" t="s"/>
      <c r="M54" s="19">
        <v>0</v>
      </c>
      <c r="N54" s="37">
        <v>4</v>
      </c>
      <c r="O54" s="15">
        <v>0</v>
      </c>
      <c r="P54" s="31">
        <f>=N54+O54</f>
        <v>4</v>
      </c>
      <c r="Q54" s="31" t="s">
        <v>31</v>
      </c>
      <c r="R54" s="36" t="s"/>
    </row>
    <row r="55" spans="1:18" s="129" customFormat="1" ht="26" customHeight="1">
      <c r="A55" s="11">
        <f>=ROW()-3</f>
        <v>52</v>
      </c>
      <c r="B55" s="36" t="s"/>
      <c r="C55" s="36" t="s"/>
      <c r="D55" s="36" t="s"/>
      <c r="E55" s="31" t="s">
        <v>173</v>
      </c>
      <c r="F55" s="31" t="s">
        <v>57</v>
      </c>
      <c r="G55" s="33" t="s">
        <v>174</v>
      </c>
      <c r="H55" s="33" t="s">
        <v>175</v>
      </c>
      <c r="I55" s="31" t="s">
        <v>10</v>
      </c>
      <c r="J55" s="31" t="s">
        <v>176</v>
      </c>
      <c r="K55" s="36" t="s"/>
      <c r="L55" s="36" t="s"/>
      <c r="M55" s="19">
        <v>0</v>
      </c>
      <c r="N55" s="38">
        <v>4</v>
      </c>
      <c r="O55" s="15">
        <v>0</v>
      </c>
      <c r="P55" s="31">
        <f>=N55+O55</f>
        <v>4</v>
      </c>
      <c r="Q55" s="31" t="s">
        <v>31</v>
      </c>
      <c r="R55" s="36" t="s"/>
    </row>
    <row r="56" spans="1:18" s="129" customFormat="1" ht="26" customHeight="1">
      <c r="A56" s="11">
        <f>=ROW()-3</f>
        <v>53</v>
      </c>
      <c r="B56" s="36" t="s"/>
      <c r="C56" s="36" t="s"/>
      <c r="D56" s="36" t="s"/>
      <c r="E56" s="31" t="s">
        <v>177</v>
      </c>
      <c r="F56" s="31" t="s">
        <v>57</v>
      </c>
      <c r="G56" s="33" t="s">
        <v>178</v>
      </c>
      <c r="H56" s="33" t="s">
        <v>179</v>
      </c>
      <c r="I56" s="31" t="s">
        <v>10</v>
      </c>
      <c r="J56" s="31" t="s">
        <v>180</v>
      </c>
      <c r="K56" s="36" t="s"/>
      <c r="L56" s="36" t="s"/>
      <c r="M56" s="19">
        <v>0</v>
      </c>
      <c r="N56" s="37">
        <v>8</v>
      </c>
      <c r="O56" s="15">
        <v>0</v>
      </c>
      <c r="P56" s="31">
        <f>=N56+O56</f>
        <v>8</v>
      </c>
      <c r="Q56" s="31" t="s">
        <v>31</v>
      </c>
      <c r="R56" s="36" t="s"/>
    </row>
    <row r="57" spans="1:18" s="129" customFormat="1" ht="26" customHeight="1">
      <c r="A57" s="11">
        <f>=ROW()-3</f>
        <v>54</v>
      </c>
      <c r="B57" s="36" t="s"/>
      <c r="C57" s="36" t="s"/>
      <c r="D57" s="36" t="s"/>
      <c r="E57" s="31" t="s">
        <v>181</v>
      </c>
      <c r="F57" s="31" t="s">
        <v>57</v>
      </c>
      <c r="G57" s="33" t="s">
        <v>182</v>
      </c>
      <c r="H57" s="33" t="s">
        <v>183</v>
      </c>
      <c r="I57" s="31" t="s">
        <v>10</v>
      </c>
      <c r="J57" s="31" t="s">
        <v>184</v>
      </c>
      <c r="K57" s="36" t="s"/>
      <c r="L57" s="36" t="s"/>
      <c r="M57" s="19">
        <v>0</v>
      </c>
      <c r="N57" s="39">
        <v>5</v>
      </c>
      <c r="O57" s="15">
        <v>0</v>
      </c>
      <c r="P57" s="31">
        <f>=N57+O57</f>
        <v>5</v>
      </c>
      <c r="Q57" s="31" t="s">
        <v>31</v>
      </c>
      <c r="R57" s="36" t="s"/>
    </row>
    <row r="58" spans="1:18" s="129" customFormat="1" ht="26" customHeight="1">
      <c r="A58" s="11">
        <f>=ROW()-3</f>
        <v>55</v>
      </c>
      <c r="B58" s="40" t="s"/>
      <c r="C58" s="40" t="s"/>
      <c r="D58" s="40" t="s"/>
      <c r="E58" s="31" t="s">
        <v>185</v>
      </c>
      <c r="F58" s="31" t="s">
        <v>57</v>
      </c>
      <c r="G58" s="33" t="s">
        <v>186</v>
      </c>
      <c r="H58" s="33" t="s">
        <v>187</v>
      </c>
      <c r="I58" s="31" t="s">
        <v>10</v>
      </c>
      <c r="J58" s="31" t="s">
        <v>188</v>
      </c>
      <c r="K58" s="40" t="s"/>
      <c r="L58" s="40" t="s"/>
      <c r="M58" s="19">
        <v>0</v>
      </c>
      <c r="N58" s="37">
        <v>2</v>
      </c>
      <c r="O58" s="15">
        <v>0</v>
      </c>
      <c r="P58" s="31">
        <f>=N58+O58</f>
        <v>2</v>
      </c>
      <c r="Q58" s="31" t="s">
        <v>31</v>
      </c>
      <c r="R58" s="40" t="s"/>
    </row>
    <row r="59" spans="1:18" s="129" customFormat="1" ht="26" customHeight="1">
      <c r="A59" s="11">
        <f>=ROW()-3</f>
        <v>56</v>
      </c>
      <c r="B59" s="41" t="s">
        <v>189</v>
      </c>
      <c r="C59" s="41" t="s">
        <v>190</v>
      </c>
      <c r="D59" s="18" t="s">
        <v>191</v>
      </c>
      <c r="E59" s="42" t="s">
        <v>192</v>
      </c>
      <c r="F59" s="41" t="s">
        <v>57</v>
      </c>
      <c r="G59" s="43" t="s">
        <v>193</v>
      </c>
      <c r="H59" s="43" t="s">
        <v>194</v>
      </c>
      <c r="I59" s="41" t="s">
        <v>10</v>
      </c>
      <c r="J59" s="44" t="s">
        <v>195</v>
      </c>
      <c r="K59" s="41" t="s">
        <v>196</v>
      </c>
      <c r="L59" s="41" t="s">
        <v>197</v>
      </c>
      <c r="M59" s="19">
        <v>0</v>
      </c>
      <c r="N59" s="18">
        <v>10</v>
      </c>
      <c r="O59" s="18">
        <v>1</v>
      </c>
      <c r="P59" s="18">
        <v>11</v>
      </c>
      <c r="Q59" s="31" t="s">
        <v>198</v>
      </c>
      <c r="R59" s="45" t="s">
        <v>199</v>
      </c>
    </row>
    <row r="60" spans="1:18" s="129" customFormat="1" ht="26" customHeight="1">
      <c r="A60" s="11">
        <f>=ROW()-3</f>
        <v>57</v>
      </c>
      <c r="B60" s="41" t="s"/>
      <c r="C60" s="41" t="s"/>
      <c r="D60" s="18" t="s"/>
      <c r="E60" s="41" t="s">
        <v>200</v>
      </c>
      <c r="F60" s="41" t="s">
        <v>57</v>
      </c>
      <c r="G60" s="43" t="s">
        <v>193</v>
      </c>
      <c r="H60" s="43" t="s">
        <v>201</v>
      </c>
      <c r="I60" s="41" t="s">
        <v>10</v>
      </c>
      <c r="J60" s="41" t="s">
        <v>202</v>
      </c>
      <c r="K60" s="41" t="s"/>
      <c r="L60" s="41" t="s"/>
      <c r="M60" s="19">
        <v>0</v>
      </c>
      <c r="N60" s="18">
        <v>17</v>
      </c>
      <c r="O60" s="18">
        <v>1</v>
      </c>
      <c r="P60" s="18">
        <v>18</v>
      </c>
      <c r="Q60" s="31" t="s">
        <v>198</v>
      </c>
      <c r="R60" s="45" t="s"/>
    </row>
    <row r="61" spans="1:18" s="129" customFormat="1" ht="26" customHeight="1">
      <c r="A61" s="11">
        <f>=ROW()-3</f>
        <v>58</v>
      </c>
      <c r="B61" s="41" t="s"/>
      <c r="C61" s="41" t="s"/>
      <c r="D61" s="18" t="s"/>
      <c r="E61" s="41" t="s">
        <v>203</v>
      </c>
      <c r="F61" s="41" t="s">
        <v>57</v>
      </c>
      <c r="G61" s="43" t="s">
        <v>193</v>
      </c>
      <c r="H61" s="43" t="s">
        <v>204</v>
      </c>
      <c r="I61" s="41" t="s">
        <v>10</v>
      </c>
      <c r="J61" s="41" t="s">
        <v>205</v>
      </c>
      <c r="K61" s="41" t="s"/>
      <c r="L61" s="41" t="s"/>
      <c r="M61" s="19">
        <v>0</v>
      </c>
      <c r="N61" s="18">
        <v>3</v>
      </c>
      <c r="O61" s="18">
        <v>0</v>
      </c>
      <c r="P61" s="18">
        <v>3</v>
      </c>
      <c r="Q61" s="31" t="s">
        <v>198</v>
      </c>
      <c r="R61" s="45" t="s"/>
    </row>
    <row r="62" spans="1:18" s="129" customFormat="1" ht="26" customHeight="1">
      <c r="A62" s="11">
        <f>=ROW()-3</f>
        <v>59</v>
      </c>
      <c r="B62" s="41" t="s"/>
      <c r="C62" s="41" t="s"/>
      <c r="D62" s="18" t="s"/>
      <c r="E62" s="41" t="s">
        <v>206</v>
      </c>
      <c r="F62" s="41" t="s">
        <v>24</v>
      </c>
      <c r="G62" s="43" t="s">
        <v>207</v>
      </c>
      <c r="H62" s="43" t="s">
        <v>208</v>
      </c>
      <c r="I62" s="41" t="s">
        <v>27</v>
      </c>
      <c r="J62" s="41" t="s">
        <v>209</v>
      </c>
      <c r="K62" s="41" t="s"/>
      <c r="L62" s="41" t="s"/>
      <c r="M62" s="18">
        <v>2</v>
      </c>
      <c r="N62" s="18">
        <v>3</v>
      </c>
      <c r="O62" s="19">
        <v>0</v>
      </c>
      <c r="P62" s="18">
        <v>5</v>
      </c>
      <c r="Q62" s="31" t="s">
        <v>198</v>
      </c>
      <c r="R62" s="45" t="s"/>
    </row>
    <row r="63" spans="1:18" s="129" customFormat="1" ht="26" customHeight="1">
      <c r="A63" s="11">
        <f>=ROW()-3</f>
        <v>60</v>
      </c>
      <c r="B63" s="41" t="s"/>
      <c r="C63" s="41" t="s"/>
      <c r="D63" s="18" t="s"/>
      <c r="E63" s="41" t="s">
        <v>210</v>
      </c>
      <c r="F63" s="41" t="s">
        <v>57</v>
      </c>
      <c r="G63" s="43" t="s">
        <v>211</v>
      </c>
      <c r="H63" s="43" t="s">
        <v>212</v>
      </c>
      <c r="I63" s="41" t="s">
        <v>10</v>
      </c>
      <c r="J63" s="41" t="s">
        <v>213</v>
      </c>
      <c r="K63" s="41" t="s"/>
      <c r="L63" s="41" t="s"/>
      <c r="M63" s="18">
        <v>2</v>
      </c>
      <c r="N63" s="18">
        <v>3</v>
      </c>
      <c r="O63" s="19">
        <v>0</v>
      </c>
      <c r="P63" s="18">
        <v>5</v>
      </c>
      <c r="Q63" s="31" t="s">
        <v>198</v>
      </c>
      <c r="R63" s="45" t="s"/>
    </row>
    <row r="64" spans="1:18" s="129" customFormat="1" ht="26" customHeight="1">
      <c r="A64" s="11">
        <f>=ROW()-3</f>
        <v>61</v>
      </c>
      <c r="B64" s="41" t="s"/>
      <c r="C64" s="41" t="s"/>
      <c r="D64" s="18" t="s"/>
      <c r="E64" s="41" t="s">
        <v>214</v>
      </c>
      <c r="F64" s="41" t="s">
        <v>57</v>
      </c>
      <c r="G64" s="43" t="s">
        <v>215</v>
      </c>
      <c r="H64" s="43" t="s">
        <v>216</v>
      </c>
      <c r="I64" s="41" t="s">
        <v>10</v>
      </c>
      <c r="J64" s="41" t="s">
        <v>217</v>
      </c>
      <c r="K64" s="41" t="s">
        <v>218</v>
      </c>
      <c r="L64" s="41" t="s"/>
      <c r="M64" s="18">
        <v>1</v>
      </c>
      <c r="N64" s="19">
        <v>0</v>
      </c>
      <c r="O64" s="19">
        <v>0</v>
      </c>
      <c r="P64" s="18">
        <v>1</v>
      </c>
      <c r="Q64" s="31" t="s">
        <v>198</v>
      </c>
      <c r="R64" s="45" t="s"/>
    </row>
    <row r="65" spans="1:18" s="130" customFormat="1" ht="26" customHeight="1">
      <c r="A65" s="46">
        <f>=ROW()-3</f>
        <v>62</v>
      </c>
      <c r="B65" s="47" t="s">
        <v>219</v>
      </c>
      <c r="C65" s="48" t="s">
        <v>220</v>
      </c>
      <c r="D65" s="47" t="s">
        <v>221</v>
      </c>
      <c r="E65" s="47" t="s">
        <v>222</v>
      </c>
      <c r="F65" s="47" t="s">
        <v>57</v>
      </c>
      <c r="G65" s="48" t="s">
        <v>223</v>
      </c>
      <c r="H65" s="48" t="s">
        <v>224</v>
      </c>
      <c r="I65" s="47" t="s">
        <v>27</v>
      </c>
      <c r="J65" s="48" t="s">
        <v>225</v>
      </c>
      <c r="K65" s="47" t="s">
        <v>226</v>
      </c>
      <c r="L65" s="47" t="s">
        <v>1193</v>
      </c>
      <c r="M65" s="49" t="s"/>
      <c r="N65" s="50">
        <v>2</v>
      </c>
      <c r="O65" s="49" t="s"/>
      <c r="P65" s="51">
        <v>2</v>
      </c>
      <c r="Q65" s="52" t="s">
        <v>31</v>
      </c>
      <c r="R65" s="51" t="s">
        <v>227</v>
      </c>
    </row>
    <row r="66" spans="1:18" s="130" customFormat="1" ht="26" customHeight="1">
      <c r="A66" s="46">
        <f>=ROW()-3</f>
        <v>63</v>
      </c>
      <c r="B66" s="53" t="s"/>
      <c r="C66" s="53" t="s"/>
      <c r="D66" s="53" t="s"/>
      <c r="E66" s="47" t="s">
        <v>228</v>
      </c>
      <c r="F66" s="47" t="s">
        <v>57</v>
      </c>
      <c r="G66" s="48" t="s">
        <v>229</v>
      </c>
      <c r="H66" s="48" t="s">
        <v>230</v>
      </c>
      <c r="I66" s="47" t="s">
        <v>27</v>
      </c>
      <c r="J66" s="48" t="s">
        <v>231</v>
      </c>
      <c r="K66" s="53" t="s"/>
      <c r="L66" s="53" t="s"/>
      <c r="M66" s="49" t="s"/>
      <c r="N66" s="50">
        <v>7</v>
      </c>
      <c r="O66" s="49" t="s"/>
      <c r="P66" s="51">
        <v>7</v>
      </c>
      <c r="Q66" s="52" t="s">
        <v>31</v>
      </c>
      <c r="R66" s="53" t="s"/>
    </row>
    <row r="67" spans="1:18" s="130" customFormat="1" ht="26" customHeight="1">
      <c r="A67" s="46">
        <f>=ROW()-3</f>
        <v>64</v>
      </c>
      <c r="B67" s="53" t="s"/>
      <c r="C67" s="53" t="s"/>
      <c r="D67" s="53" t="s"/>
      <c r="E67" s="47" t="s">
        <v>232</v>
      </c>
      <c r="F67" s="47" t="s">
        <v>57</v>
      </c>
      <c r="G67" s="48" t="s">
        <v>233</v>
      </c>
      <c r="H67" s="48" t="s">
        <v>234</v>
      </c>
      <c r="I67" s="47" t="s">
        <v>27</v>
      </c>
      <c r="J67" s="48" t="s">
        <v>235</v>
      </c>
      <c r="K67" s="53" t="s"/>
      <c r="L67" s="53" t="s"/>
      <c r="M67" s="49" t="s"/>
      <c r="N67" s="50">
        <v>1</v>
      </c>
      <c r="O67" s="49" t="s"/>
      <c r="P67" s="51">
        <v>1</v>
      </c>
      <c r="Q67" s="52" t="s">
        <v>31</v>
      </c>
      <c r="R67" s="53" t="s"/>
    </row>
    <row r="68" spans="1:18" s="130" customFormat="1" ht="26" customHeight="1">
      <c r="A68" s="46">
        <f>=ROW()-3</f>
        <v>65</v>
      </c>
      <c r="B68" s="53" t="s"/>
      <c r="C68" s="53" t="s"/>
      <c r="D68" s="53" t="s"/>
      <c r="E68" s="47" t="s">
        <v>236</v>
      </c>
      <c r="F68" s="47" t="s">
        <v>57</v>
      </c>
      <c r="G68" s="48" t="s">
        <v>237</v>
      </c>
      <c r="H68" s="48" t="s">
        <v>238</v>
      </c>
      <c r="I68" s="47" t="s">
        <v>27</v>
      </c>
      <c r="J68" s="48" t="s">
        <v>239</v>
      </c>
      <c r="K68" s="53" t="s"/>
      <c r="L68" s="53" t="s"/>
      <c r="M68" s="49" t="s"/>
      <c r="N68" s="50">
        <v>1</v>
      </c>
      <c r="O68" s="49" t="s"/>
      <c r="P68" s="51">
        <v>1</v>
      </c>
      <c r="Q68" s="52" t="s">
        <v>31</v>
      </c>
      <c r="R68" s="53" t="s"/>
    </row>
    <row r="69" spans="1:18" s="130" customFormat="1" ht="26" customHeight="1">
      <c r="A69" s="46">
        <f>=ROW()-3</f>
        <v>66</v>
      </c>
      <c r="B69" s="53" t="s"/>
      <c r="C69" s="53" t="s"/>
      <c r="D69" s="53" t="s"/>
      <c r="E69" s="47" t="s">
        <v>240</v>
      </c>
      <c r="F69" s="47" t="s">
        <v>57</v>
      </c>
      <c r="G69" s="48" t="s">
        <v>241</v>
      </c>
      <c r="H69" s="48" t="s">
        <v>230</v>
      </c>
      <c r="I69" s="47" t="s">
        <v>27</v>
      </c>
      <c r="J69" s="48" t="s">
        <v>242</v>
      </c>
      <c r="K69" s="53" t="s"/>
      <c r="L69" s="53" t="s"/>
      <c r="M69" s="49" t="s"/>
      <c r="N69" s="50">
        <v>6</v>
      </c>
      <c r="O69" s="49" t="s"/>
      <c r="P69" s="51">
        <v>6</v>
      </c>
      <c r="Q69" s="52" t="s">
        <v>31</v>
      </c>
      <c r="R69" s="53" t="s"/>
    </row>
    <row r="70" spans="1:18" s="130" customFormat="1" ht="26" customHeight="1">
      <c r="A70" s="46">
        <f>=ROW()-3</f>
        <v>67</v>
      </c>
      <c r="B70" s="53" t="s"/>
      <c r="C70" s="53" t="s"/>
      <c r="D70" s="53" t="s"/>
      <c r="E70" s="47" t="s">
        <v>243</v>
      </c>
      <c r="F70" s="47" t="s">
        <v>57</v>
      </c>
      <c r="G70" s="48" t="s">
        <v>244</v>
      </c>
      <c r="H70" s="48" t="s">
        <v>245</v>
      </c>
      <c r="I70" s="47" t="s">
        <v>27</v>
      </c>
      <c r="J70" s="48" t="s">
        <v>246</v>
      </c>
      <c r="K70" s="53" t="s"/>
      <c r="L70" s="53" t="s"/>
      <c r="M70" s="49" t="s"/>
      <c r="N70" s="50">
        <v>4</v>
      </c>
      <c r="O70" s="49" t="s"/>
      <c r="P70" s="51">
        <v>4</v>
      </c>
      <c r="Q70" s="52" t="s">
        <v>31</v>
      </c>
      <c r="R70" s="53" t="s"/>
    </row>
    <row r="71" spans="1:18" s="130" customFormat="1" ht="26" customHeight="1">
      <c r="A71" s="46">
        <f>=ROW()-3</f>
        <v>68</v>
      </c>
      <c r="B71" s="53" t="s"/>
      <c r="C71" s="53" t="s"/>
      <c r="D71" s="53" t="s"/>
      <c r="E71" s="47" t="s">
        <v>247</v>
      </c>
      <c r="F71" s="47" t="s">
        <v>57</v>
      </c>
      <c r="G71" s="48" t="s">
        <v>248</v>
      </c>
      <c r="H71" s="48" t="s">
        <v>249</v>
      </c>
      <c r="I71" s="47" t="s">
        <v>27</v>
      </c>
      <c r="J71" s="48" t="s">
        <v>250</v>
      </c>
      <c r="K71" s="53" t="s"/>
      <c r="L71" s="53" t="s"/>
      <c r="M71" s="49" t="s"/>
      <c r="N71" s="50">
        <v>2</v>
      </c>
      <c r="O71" s="49" t="s"/>
      <c r="P71" s="51">
        <v>2</v>
      </c>
      <c r="Q71" s="52" t="s">
        <v>31</v>
      </c>
      <c r="R71" s="53" t="s"/>
    </row>
    <row r="72" spans="1:18" s="130" customFormat="1" ht="26" customHeight="1">
      <c r="A72" s="46">
        <f>=ROW()-3</f>
        <v>69</v>
      </c>
      <c r="B72" s="53" t="s"/>
      <c r="C72" s="53" t="s"/>
      <c r="D72" s="53" t="s"/>
      <c r="E72" s="47" t="s">
        <v>251</v>
      </c>
      <c r="F72" s="47" t="s">
        <v>57</v>
      </c>
      <c r="G72" s="48" t="s">
        <v>252</v>
      </c>
      <c r="H72" s="48" t="s">
        <v>253</v>
      </c>
      <c r="I72" s="47" t="s">
        <v>27</v>
      </c>
      <c r="J72" s="48" t="s">
        <v>254</v>
      </c>
      <c r="K72" s="53" t="s"/>
      <c r="L72" s="53" t="s"/>
      <c r="M72" s="49" t="s"/>
      <c r="N72" s="50">
        <v>2</v>
      </c>
      <c r="O72" s="49" t="s"/>
      <c r="P72" s="51">
        <v>2</v>
      </c>
      <c r="Q72" s="52" t="s">
        <v>31</v>
      </c>
      <c r="R72" s="53" t="s"/>
    </row>
    <row r="73" spans="1:18" s="130" customFormat="1" ht="26" customHeight="1">
      <c r="A73" s="46">
        <f>=ROW()-3</f>
        <v>70</v>
      </c>
      <c r="B73" s="53" t="s"/>
      <c r="C73" s="53" t="s"/>
      <c r="D73" s="53" t="s"/>
      <c r="E73" s="47" t="s">
        <v>255</v>
      </c>
      <c r="F73" s="47" t="s">
        <v>57</v>
      </c>
      <c r="G73" s="48" t="s">
        <v>256</v>
      </c>
      <c r="H73" s="48" t="s">
        <v>257</v>
      </c>
      <c r="I73" s="47" t="s">
        <v>27</v>
      </c>
      <c r="J73" s="48" t="s">
        <v>258</v>
      </c>
      <c r="K73" s="53" t="s"/>
      <c r="L73" s="53" t="s"/>
      <c r="M73" s="49" t="s"/>
      <c r="N73" s="50">
        <v>2</v>
      </c>
      <c r="O73" s="49" t="s"/>
      <c r="P73" s="51">
        <v>2</v>
      </c>
      <c r="Q73" s="52" t="s">
        <v>31</v>
      </c>
      <c r="R73" s="53" t="s"/>
    </row>
    <row r="74" spans="1:18" s="130" customFormat="1" ht="26" customHeight="1">
      <c r="A74" s="46">
        <f>=ROW()-3</f>
        <v>71</v>
      </c>
      <c r="B74" s="53" t="s"/>
      <c r="C74" s="53" t="s"/>
      <c r="D74" s="53" t="s"/>
      <c r="E74" s="47" t="s">
        <v>259</v>
      </c>
      <c r="F74" s="47" t="s">
        <v>57</v>
      </c>
      <c r="G74" s="48" t="s">
        <v>260</v>
      </c>
      <c r="H74" s="48" t="s">
        <v>261</v>
      </c>
      <c r="I74" s="47" t="s">
        <v>27</v>
      </c>
      <c r="J74" s="48" t="s">
        <v>262</v>
      </c>
      <c r="K74" s="53" t="s"/>
      <c r="L74" s="53" t="s"/>
      <c r="M74" s="49" t="s"/>
      <c r="N74" s="50">
        <v>1</v>
      </c>
      <c r="O74" s="49" t="s"/>
      <c r="P74" s="51">
        <v>1</v>
      </c>
      <c r="Q74" s="52" t="s">
        <v>31</v>
      </c>
      <c r="R74" s="53" t="s"/>
    </row>
    <row r="75" spans="1:18" s="130" customFormat="1" ht="26" customHeight="1">
      <c r="A75" s="46">
        <f>=ROW()-3</f>
        <v>72</v>
      </c>
      <c r="B75" s="53" t="s"/>
      <c r="C75" s="53" t="s"/>
      <c r="D75" s="53" t="s"/>
      <c r="E75" s="47" t="s">
        <v>263</v>
      </c>
      <c r="F75" s="47" t="s">
        <v>57</v>
      </c>
      <c r="G75" s="48" t="s">
        <v>264</v>
      </c>
      <c r="H75" s="48" t="s">
        <v>265</v>
      </c>
      <c r="I75" s="47" t="s">
        <v>27</v>
      </c>
      <c r="J75" s="48" t="s">
        <v>266</v>
      </c>
      <c r="K75" s="53" t="s"/>
      <c r="L75" s="53" t="s"/>
      <c r="M75" s="49" t="s"/>
      <c r="N75" s="50">
        <v>2</v>
      </c>
      <c r="O75" s="49" t="s"/>
      <c r="P75" s="51">
        <v>2</v>
      </c>
      <c r="Q75" s="52" t="s">
        <v>31</v>
      </c>
      <c r="R75" s="53" t="s"/>
    </row>
    <row r="76" spans="1:18" s="130" customFormat="1" ht="26" customHeight="1">
      <c r="A76" s="46">
        <f>=ROW()-3</f>
        <v>73</v>
      </c>
      <c r="B76" s="53" t="s"/>
      <c r="C76" s="53" t="s"/>
      <c r="D76" s="53" t="s"/>
      <c r="E76" s="47" t="s">
        <v>267</v>
      </c>
      <c r="F76" s="47" t="s">
        <v>24</v>
      </c>
      <c r="G76" s="48" t="s">
        <v>268</v>
      </c>
      <c r="H76" s="48" t="s">
        <v>269</v>
      </c>
      <c r="I76" s="47" t="s">
        <v>27</v>
      </c>
      <c r="J76" s="48" t="s">
        <v>270</v>
      </c>
      <c r="K76" s="47" t="s">
        <v>271</v>
      </c>
      <c r="L76" s="53" t="s"/>
      <c r="M76" s="49" t="s"/>
      <c r="N76" s="50">
        <v>2</v>
      </c>
      <c r="O76" s="49" t="s"/>
      <c r="P76" s="51">
        <v>2</v>
      </c>
      <c r="Q76" s="52" t="s">
        <v>31</v>
      </c>
      <c r="R76" s="53" t="s"/>
    </row>
    <row r="77" spans="1:18" s="130" customFormat="1" ht="26" customHeight="1">
      <c r="A77" s="46">
        <f>=ROW()-3</f>
        <v>74</v>
      </c>
      <c r="B77" s="47" t="s">
        <v>272</v>
      </c>
      <c r="C77" s="48" t="s">
        <v>273</v>
      </c>
      <c r="D77" s="47" t="s">
        <v>274</v>
      </c>
      <c r="E77" s="47" t="s">
        <v>275</v>
      </c>
      <c r="F77" s="47" t="s">
        <v>57</v>
      </c>
      <c r="G77" s="48" t="s">
        <v>276</v>
      </c>
      <c r="H77" s="48" t="s">
        <v>277</v>
      </c>
      <c r="I77" s="47" t="s">
        <v>27</v>
      </c>
      <c r="J77" s="48" t="s">
        <v>278</v>
      </c>
      <c r="K77" s="47" t="s">
        <v>279</v>
      </c>
      <c r="L77" s="47" t="s">
        <v>1194</v>
      </c>
      <c r="M77" s="49" t="s"/>
      <c r="N77" s="47">
        <v>4</v>
      </c>
      <c r="O77" s="49" t="s"/>
      <c r="P77" s="51">
        <v>4</v>
      </c>
      <c r="Q77" s="52" t="s">
        <v>280</v>
      </c>
      <c r="R77" s="51" t="s">
        <v>281</v>
      </c>
    </row>
    <row r="78" spans="1:18" s="130" customFormat="1" ht="26" customHeight="1">
      <c r="A78" s="46">
        <f>=ROW()-3</f>
        <v>75</v>
      </c>
      <c r="B78" s="53" t="s"/>
      <c r="C78" s="53" t="s"/>
      <c r="D78" s="53" t="s"/>
      <c r="E78" s="47" t="s">
        <v>282</v>
      </c>
      <c r="F78" s="47" t="s">
        <v>57</v>
      </c>
      <c r="G78" s="48" t="s">
        <v>283</v>
      </c>
      <c r="H78" s="48" t="s">
        <v>284</v>
      </c>
      <c r="I78" s="47" t="s">
        <v>27</v>
      </c>
      <c r="J78" s="48" t="s">
        <v>285</v>
      </c>
      <c r="K78" s="47" t="s">
        <v>286</v>
      </c>
      <c r="L78" s="53" t="s"/>
      <c r="M78" s="49" t="s"/>
      <c r="N78" s="47" t="s"/>
      <c r="O78" s="49">
        <v>1</v>
      </c>
      <c r="P78" s="51">
        <v>1</v>
      </c>
      <c r="Q78" s="52" t="s">
        <v>280</v>
      </c>
      <c r="R78" s="53" t="s"/>
    </row>
    <row r="79" spans="1:18" s="130" customFormat="1" ht="26" customHeight="1">
      <c r="A79" s="46">
        <f>=ROW()-3</f>
        <v>76</v>
      </c>
      <c r="B79" s="53" t="s"/>
      <c r="C79" s="53" t="s"/>
      <c r="D79" s="53" t="s"/>
      <c r="E79" s="47" t="s">
        <v>287</v>
      </c>
      <c r="F79" s="47" t="s">
        <v>57</v>
      </c>
      <c r="G79" s="48" t="s">
        <v>288</v>
      </c>
      <c r="H79" s="48" t="s">
        <v>265</v>
      </c>
      <c r="I79" s="47" t="s">
        <v>27</v>
      </c>
      <c r="J79" s="48" t="s">
        <v>289</v>
      </c>
      <c r="K79" s="47" t="s">
        <v>279</v>
      </c>
      <c r="L79" s="53" t="s"/>
      <c r="M79" s="49" t="s"/>
      <c r="N79" s="47">
        <v>6</v>
      </c>
      <c r="O79" s="49" t="s"/>
      <c r="P79" s="51">
        <v>6</v>
      </c>
      <c r="Q79" s="52" t="s">
        <v>280</v>
      </c>
      <c r="R79" s="53" t="s"/>
    </row>
    <row r="80" spans="1:18" s="130" customFormat="1" ht="26" customHeight="1">
      <c r="A80" s="46">
        <f>=ROW()-3</f>
        <v>77</v>
      </c>
      <c r="B80" s="53" t="s"/>
      <c r="C80" s="53" t="s"/>
      <c r="D80" s="53" t="s"/>
      <c r="E80" s="47" t="s">
        <v>290</v>
      </c>
      <c r="F80" s="47" t="s">
        <v>57</v>
      </c>
      <c r="G80" s="48" t="s">
        <v>291</v>
      </c>
      <c r="H80" s="48" t="s">
        <v>292</v>
      </c>
      <c r="I80" s="47" t="s">
        <v>27</v>
      </c>
      <c r="J80" s="48" t="s">
        <v>293</v>
      </c>
      <c r="K80" s="47" t="s">
        <v>279</v>
      </c>
      <c r="L80" s="53" t="s"/>
      <c r="M80" s="49">
        <v>1</v>
      </c>
      <c r="N80" s="47">
        <v>4</v>
      </c>
      <c r="O80" s="49" t="s"/>
      <c r="P80" s="51">
        <v>5</v>
      </c>
      <c r="Q80" s="52" t="s">
        <v>280</v>
      </c>
      <c r="R80" s="53" t="s"/>
    </row>
    <row r="81" spans="1:18" s="130" customFormat="1" ht="26" customHeight="1">
      <c r="A81" s="46">
        <f>=ROW()-3</f>
        <v>78</v>
      </c>
      <c r="B81" s="53" t="s"/>
      <c r="C81" s="53" t="s"/>
      <c r="D81" s="53" t="s"/>
      <c r="E81" s="47" t="s">
        <v>294</v>
      </c>
      <c r="F81" s="47" t="s">
        <v>57</v>
      </c>
      <c r="G81" s="48" t="s">
        <v>295</v>
      </c>
      <c r="H81" s="48" t="s">
        <v>257</v>
      </c>
      <c r="I81" s="47" t="s">
        <v>27</v>
      </c>
      <c r="J81" s="48" t="s">
        <v>293</v>
      </c>
      <c r="K81" s="47" t="s">
        <v>279</v>
      </c>
      <c r="L81" s="53" t="s"/>
      <c r="M81" s="49" t="s"/>
      <c r="N81" s="47">
        <v>7</v>
      </c>
      <c r="O81" s="49" t="s"/>
      <c r="P81" s="51">
        <v>7</v>
      </c>
      <c r="Q81" s="52" t="s">
        <v>280</v>
      </c>
      <c r="R81" s="53" t="s"/>
    </row>
    <row r="82" spans="1:18" s="130" customFormat="1" ht="26" customHeight="1">
      <c r="A82" s="46">
        <f>=ROW()-3</f>
        <v>79</v>
      </c>
      <c r="B82" s="53" t="s"/>
      <c r="C82" s="53" t="s"/>
      <c r="D82" s="53" t="s"/>
      <c r="E82" s="47" t="s">
        <v>296</v>
      </c>
      <c r="F82" s="47" t="s">
        <v>57</v>
      </c>
      <c r="G82" s="48" t="s">
        <v>297</v>
      </c>
      <c r="H82" s="48" t="s">
        <v>292</v>
      </c>
      <c r="I82" s="47" t="s">
        <v>27</v>
      </c>
      <c r="J82" s="48" t="s">
        <v>278</v>
      </c>
      <c r="K82" s="47" t="s">
        <v>279</v>
      </c>
      <c r="L82" s="53" t="s"/>
      <c r="M82" s="49">
        <v>2</v>
      </c>
      <c r="N82" s="47" t="s"/>
      <c r="O82" s="49" t="s"/>
      <c r="P82" s="51">
        <v>2</v>
      </c>
      <c r="Q82" s="52" t="s">
        <v>280</v>
      </c>
      <c r="R82" s="53" t="s"/>
    </row>
    <row r="83" spans="1:18" s="130" customFormat="1" ht="26" customHeight="1">
      <c r="A83" s="46">
        <f>=ROW()-3</f>
        <v>80</v>
      </c>
      <c r="B83" s="53" t="s"/>
      <c r="C83" s="53" t="s"/>
      <c r="D83" s="53" t="s"/>
      <c r="E83" s="47" t="s">
        <v>298</v>
      </c>
      <c r="F83" s="47" t="s">
        <v>57</v>
      </c>
      <c r="G83" s="48" t="s">
        <v>299</v>
      </c>
      <c r="H83" s="48" t="s">
        <v>277</v>
      </c>
      <c r="I83" s="47" t="s">
        <v>27</v>
      </c>
      <c r="J83" s="48" t="s">
        <v>300</v>
      </c>
      <c r="K83" s="47" t="s">
        <v>279</v>
      </c>
      <c r="L83" s="53" t="s"/>
      <c r="M83" s="49" t="s"/>
      <c r="N83" s="47">
        <v>6</v>
      </c>
      <c r="O83" s="49" t="s"/>
      <c r="P83" s="51">
        <v>6</v>
      </c>
      <c r="Q83" s="52" t="s">
        <v>280</v>
      </c>
      <c r="R83" s="53" t="s"/>
    </row>
    <row r="84" spans="1:18" s="130" customFormat="1" ht="26" customHeight="1">
      <c r="A84" s="46">
        <f>=ROW()-3</f>
        <v>81</v>
      </c>
      <c r="B84" s="53" t="s"/>
      <c r="C84" s="53" t="s"/>
      <c r="D84" s="53" t="s"/>
      <c r="E84" s="47" t="s">
        <v>301</v>
      </c>
      <c r="F84" s="47" t="s">
        <v>57</v>
      </c>
      <c r="G84" s="48" t="s">
        <v>297</v>
      </c>
      <c r="H84" s="48" t="s">
        <v>277</v>
      </c>
      <c r="I84" s="47" t="s">
        <v>27</v>
      </c>
      <c r="J84" s="48" t="s">
        <v>300</v>
      </c>
      <c r="K84" s="47" t="s">
        <v>279</v>
      </c>
      <c r="L84" s="53" t="s"/>
      <c r="M84" s="49" t="s"/>
      <c r="N84" s="47">
        <v>2</v>
      </c>
      <c r="O84" s="49" t="s"/>
      <c r="P84" s="51">
        <v>2</v>
      </c>
      <c r="Q84" s="52" t="s">
        <v>280</v>
      </c>
      <c r="R84" s="53" t="s"/>
    </row>
    <row r="85" spans="1:18" s="130" customFormat="1" ht="26" customHeight="1">
      <c r="A85" s="46">
        <f>=ROW()-3</f>
        <v>82</v>
      </c>
      <c r="B85" s="53" t="s"/>
      <c r="C85" s="53" t="s"/>
      <c r="D85" s="53" t="s"/>
      <c r="E85" s="47" t="s">
        <v>275</v>
      </c>
      <c r="F85" s="47" t="s">
        <v>57</v>
      </c>
      <c r="G85" s="48" t="s">
        <v>276</v>
      </c>
      <c r="H85" s="48" t="s">
        <v>302</v>
      </c>
      <c r="I85" s="47" t="s">
        <v>303</v>
      </c>
      <c r="J85" s="48" t="s">
        <v>278</v>
      </c>
      <c r="K85" s="47" t="s">
        <v>304</v>
      </c>
      <c r="L85" s="54" t="s">
        <v>305</v>
      </c>
      <c r="M85" s="49" t="s"/>
      <c r="N85" s="47">
        <v>1</v>
      </c>
      <c r="O85" s="49" t="s"/>
      <c r="P85" s="51">
        <v>1</v>
      </c>
      <c r="Q85" s="55" t="s">
        <v>280</v>
      </c>
      <c r="R85" s="53" t="s"/>
    </row>
    <row r="86" spans="1:18" s="130" customFormat="1" ht="26" customHeight="1">
      <c r="A86" s="46">
        <f>=ROW()-3</f>
        <v>83</v>
      </c>
      <c r="B86" s="53" t="s"/>
      <c r="C86" s="53" t="s"/>
      <c r="D86" s="53" t="s"/>
      <c r="E86" s="47" t="s">
        <v>306</v>
      </c>
      <c r="F86" s="47" t="s">
        <v>57</v>
      </c>
      <c r="G86" s="48" t="s">
        <v>307</v>
      </c>
      <c r="H86" s="48" t="s">
        <v>308</v>
      </c>
      <c r="I86" s="47" t="s">
        <v>303</v>
      </c>
      <c r="J86" s="48" t="s">
        <v>309</v>
      </c>
      <c r="K86" s="47" t="s">
        <v>304</v>
      </c>
      <c r="L86" s="53" t="s"/>
      <c r="M86" s="49" t="s"/>
      <c r="N86" s="47">
        <v>1</v>
      </c>
      <c r="O86" s="49" t="s"/>
      <c r="P86" s="51">
        <v>1</v>
      </c>
      <c r="Q86" s="55" t="s">
        <v>280</v>
      </c>
      <c r="R86" s="53" t="s"/>
    </row>
    <row r="87" spans="1:18" s="130" customFormat="1" ht="26" customHeight="1">
      <c r="A87" s="46">
        <f>=ROW()-3</f>
        <v>84</v>
      </c>
      <c r="B87" s="53" t="s"/>
      <c r="C87" s="53" t="s"/>
      <c r="D87" s="53" t="s"/>
      <c r="E87" s="47" t="s">
        <v>310</v>
      </c>
      <c r="F87" s="47" t="s">
        <v>57</v>
      </c>
      <c r="G87" s="48" t="s">
        <v>311</v>
      </c>
      <c r="H87" s="48" t="s">
        <v>312</v>
      </c>
      <c r="I87" s="47" t="s">
        <v>303</v>
      </c>
      <c r="J87" s="48" t="s">
        <v>313</v>
      </c>
      <c r="K87" s="47" t="s">
        <v>304</v>
      </c>
      <c r="L87" s="53" t="s"/>
      <c r="M87" s="49" t="s"/>
      <c r="N87" s="47">
        <v>1</v>
      </c>
      <c r="O87" s="49" t="s"/>
      <c r="P87" s="51">
        <v>1</v>
      </c>
      <c r="Q87" s="55" t="s">
        <v>280</v>
      </c>
      <c r="R87" s="53" t="s"/>
    </row>
    <row r="88" spans="1:18" s="130" customFormat="1" ht="26" customHeight="1">
      <c r="A88" s="46">
        <f>=ROW()-3</f>
        <v>85</v>
      </c>
      <c r="B88" s="53" t="s"/>
      <c r="C88" s="53" t="s"/>
      <c r="D88" s="53" t="s"/>
      <c r="E88" s="47" t="s">
        <v>314</v>
      </c>
      <c r="F88" s="47" t="s">
        <v>57</v>
      </c>
      <c r="G88" s="48" t="s">
        <v>315</v>
      </c>
      <c r="H88" s="48" t="s">
        <v>316</v>
      </c>
      <c r="I88" s="47" t="s">
        <v>303</v>
      </c>
      <c r="J88" s="48" t="s">
        <v>317</v>
      </c>
      <c r="K88" s="47" t="s">
        <v>304</v>
      </c>
      <c r="L88" s="53" t="s"/>
      <c r="M88" s="49">
        <v>1</v>
      </c>
      <c r="N88" s="47" t="s"/>
      <c r="O88" s="49" t="s"/>
      <c r="P88" s="51">
        <v>1</v>
      </c>
      <c r="Q88" s="55" t="s">
        <v>280</v>
      </c>
      <c r="R88" s="53" t="s"/>
    </row>
    <row r="89" spans="1:18" s="130" customFormat="1" ht="26" customHeight="1">
      <c r="A89" s="46">
        <f>=ROW()-3</f>
        <v>86</v>
      </c>
      <c r="B89" s="53" t="s"/>
      <c r="C89" s="53" t="s"/>
      <c r="D89" s="53" t="s"/>
      <c r="E89" s="47" t="s">
        <v>318</v>
      </c>
      <c r="F89" s="47" t="s">
        <v>57</v>
      </c>
      <c r="G89" s="48" t="s">
        <v>319</v>
      </c>
      <c r="H89" s="48" t="s">
        <v>320</v>
      </c>
      <c r="I89" s="47" t="s">
        <v>303</v>
      </c>
      <c r="J89" s="48" t="s">
        <v>293</v>
      </c>
      <c r="K89" s="47" t="s">
        <v>304</v>
      </c>
      <c r="L89" s="53" t="s"/>
      <c r="M89" s="49" t="s"/>
      <c r="N89" s="47">
        <v>3</v>
      </c>
      <c r="O89" s="49" t="s"/>
      <c r="P89" s="51">
        <v>3</v>
      </c>
      <c r="Q89" s="55" t="s">
        <v>280</v>
      </c>
      <c r="R89" s="53" t="s"/>
    </row>
    <row r="90" spans="1:18" s="130" customFormat="1" ht="26" customHeight="1">
      <c r="A90" s="46">
        <f>=ROW()-3</f>
        <v>87</v>
      </c>
      <c r="B90" s="53" t="s"/>
      <c r="C90" s="53" t="s"/>
      <c r="D90" s="53" t="s"/>
      <c r="E90" s="47" t="s">
        <v>321</v>
      </c>
      <c r="F90" s="47" t="s">
        <v>57</v>
      </c>
      <c r="G90" s="48" t="s">
        <v>299</v>
      </c>
      <c r="H90" s="48" t="s">
        <v>322</v>
      </c>
      <c r="I90" s="47" t="s">
        <v>303</v>
      </c>
      <c r="J90" s="48" t="s">
        <v>278</v>
      </c>
      <c r="K90" s="47" t="s">
        <v>304</v>
      </c>
      <c r="L90" s="53" t="s"/>
      <c r="M90" s="49">
        <v>1</v>
      </c>
      <c r="N90" s="47" t="s"/>
      <c r="O90" s="49" t="s"/>
      <c r="P90" s="51">
        <v>1</v>
      </c>
      <c r="Q90" s="55" t="s">
        <v>280</v>
      </c>
      <c r="R90" s="53" t="s"/>
    </row>
    <row r="91" spans="1:18" s="130" customFormat="1" ht="26" customHeight="1">
      <c r="A91" s="46">
        <f>=ROW()-3</f>
        <v>88</v>
      </c>
      <c r="B91" s="53" t="s"/>
      <c r="C91" s="53" t="s"/>
      <c r="D91" s="53" t="s"/>
      <c r="E91" s="47" t="s">
        <v>323</v>
      </c>
      <c r="F91" s="47" t="s">
        <v>57</v>
      </c>
      <c r="G91" s="48" t="s">
        <v>324</v>
      </c>
      <c r="H91" s="48" t="s">
        <v>277</v>
      </c>
      <c r="I91" s="47" t="s">
        <v>27</v>
      </c>
      <c r="J91" s="48" t="s">
        <v>325</v>
      </c>
      <c r="K91" s="47" t="s">
        <v>279</v>
      </c>
      <c r="L91" s="54" t="s">
        <v>326</v>
      </c>
      <c r="M91" s="49">
        <v>1</v>
      </c>
      <c r="N91" s="47">
        <v>11</v>
      </c>
      <c r="O91" s="49" t="s"/>
      <c r="P91" s="51">
        <v>12</v>
      </c>
      <c r="Q91" s="52" t="s">
        <v>327</v>
      </c>
      <c r="R91" s="51" t="s">
        <v>328</v>
      </c>
    </row>
    <row r="92" spans="1:18" s="130" customFormat="1" ht="26" customHeight="1">
      <c r="A92" s="46">
        <f>=ROW()-3</f>
        <v>89</v>
      </c>
      <c r="B92" s="53" t="s"/>
      <c r="C92" s="53" t="s"/>
      <c r="D92" s="53" t="s"/>
      <c r="E92" s="47" t="s">
        <v>329</v>
      </c>
      <c r="F92" s="47" t="s">
        <v>57</v>
      </c>
      <c r="G92" s="48" t="s">
        <v>330</v>
      </c>
      <c r="H92" s="48" t="s">
        <v>331</v>
      </c>
      <c r="I92" s="47" t="s">
        <v>303</v>
      </c>
      <c r="J92" s="48" t="s">
        <v>278</v>
      </c>
      <c r="K92" s="47" t="s">
        <v>332</v>
      </c>
      <c r="L92" s="56" t="s">
        <v>305</v>
      </c>
      <c r="M92" s="49">
        <v>1</v>
      </c>
      <c r="N92" s="47" t="s"/>
      <c r="O92" s="49" t="s"/>
      <c r="P92" s="51">
        <v>1</v>
      </c>
      <c r="Q92" s="55" t="s">
        <v>327</v>
      </c>
      <c r="R92" s="53" t="s"/>
    </row>
    <row r="93" spans="1:18" s="130" customFormat="1" ht="26" customHeight="1">
      <c r="A93" s="46">
        <f>=ROW()-3</f>
        <v>90</v>
      </c>
      <c r="B93" s="53" t="s"/>
      <c r="C93" s="53" t="s"/>
      <c r="D93" s="53" t="s"/>
      <c r="E93" s="47" t="s">
        <v>333</v>
      </c>
      <c r="F93" s="47" t="s">
        <v>57</v>
      </c>
      <c r="G93" s="48" t="s">
        <v>334</v>
      </c>
      <c r="H93" s="48" t="s">
        <v>335</v>
      </c>
      <c r="I93" s="47" t="s">
        <v>303</v>
      </c>
      <c r="J93" s="48" t="s">
        <v>336</v>
      </c>
      <c r="K93" s="47" t="s">
        <v>304</v>
      </c>
      <c r="L93" s="53" t="s"/>
      <c r="M93" s="49">
        <v>1</v>
      </c>
      <c r="N93" s="47" t="s"/>
      <c r="O93" s="49" t="s"/>
      <c r="P93" s="51">
        <v>1</v>
      </c>
      <c r="Q93" s="55" t="s">
        <v>327</v>
      </c>
      <c r="R93" s="53" t="s"/>
    </row>
    <row r="94" spans="1:18" s="130" customFormat="1" ht="26" customHeight="1">
      <c r="A94" s="46">
        <f>=ROW()-3</f>
        <v>91</v>
      </c>
      <c r="B94" s="53" t="s"/>
      <c r="C94" s="53" t="s"/>
      <c r="D94" s="53" t="s"/>
      <c r="E94" s="47" t="s">
        <v>337</v>
      </c>
      <c r="F94" s="47" t="s">
        <v>57</v>
      </c>
      <c r="G94" s="48" t="s">
        <v>334</v>
      </c>
      <c r="H94" s="48" t="s">
        <v>338</v>
      </c>
      <c r="I94" s="47" t="s">
        <v>303</v>
      </c>
      <c r="J94" s="48" t="s">
        <v>278</v>
      </c>
      <c r="K94" s="47" t="s">
        <v>304</v>
      </c>
      <c r="L94" s="53" t="s"/>
      <c r="M94" s="49">
        <v>1</v>
      </c>
      <c r="N94" s="47" t="s"/>
      <c r="O94" s="49" t="s"/>
      <c r="P94" s="51">
        <v>1</v>
      </c>
      <c r="Q94" s="55" t="s">
        <v>327</v>
      </c>
      <c r="R94" s="53" t="s"/>
    </row>
    <row r="95" spans="1:18" s="130" customFormat="1" ht="26" customHeight="1">
      <c r="A95" s="46">
        <f>=ROW()-3</f>
        <v>92</v>
      </c>
      <c r="B95" s="53" t="s"/>
      <c r="C95" s="53" t="s"/>
      <c r="D95" s="53" t="s"/>
      <c r="E95" s="47" t="s">
        <v>339</v>
      </c>
      <c r="F95" s="47" t="s">
        <v>57</v>
      </c>
      <c r="G95" s="48" t="s">
        <v>340</v>
      </c>
      <c r="H95" s="48" t="s">
        <v>331</v>
      </c>
      <c r="I95" s="47" t="s">
        <v>303</v>
      </c>
      <c r="J95" s="48" t="s">
        <v>278</v>
      </c>
      <c r="K95" s="47" t="s">
        <v>304</v>
      </c>
      <c r="L95" s="53" t="s"/>
      <c r="M95" s="49">
        <v>1</v>
      </c>
      <c r="N95" s="47" t="s"/>
      <c r="O95" s="49" t="s"/>
      <c r="P95" s="51">
        <v>1</v>
      </c>
      <c r="Q95" s="55" t="s">
        <v>327</v>
      </c>
      <c r="R95" s="53" t="s"/>
    </row>
    <row r="96" spans="1:18" s="130" customFormat="1" ht="26" customHeight="1">
      <c r="A96" s="46">
        <f>=ROW()-3</f>
        <v>93</v>
      </c>
      <c r="B96" s="47" t="s">
        <v>341</v>
      </c>
      <c r="C96" s="48" t="s">
        <v>342</v>
      </c>
      <c r="D96" s="47" t="s">
        <v>343</v>
      </c>
      <c r="E96" s="47" t="s">
        <v>344</v>
      </c>
      <c r="F96" s="47" t="s">
        <v>57</v>
      </c>
      <c r="G96" s="48" t="s">
        <v>345</v>
      </c>
      <c r="H96" s="48" t="s">
        <v>346</v>
      </c>
      <c r="I96" s="47" t="s">
        <v>27</v>
      </c>
      <c r="J96" s="48" t="s">
        <v>336</v>
      </c>
      <c r="K96" s="47" t="s">
        <v>347</v>
      </c>
      <c r="L96" s="47" t="s">
        <v>1195</v>
      </c>
      <c r="M96" s="49" t="s"/>
      <c r="N96" s="50">
        <v>9</v>
      </c>
      <c r="O96" s="49" t="s"/>
      <c r="P96" s="51">
        <v>9</v>
      </c>
      <c r="Q96" s="50" t="s">
        <v>31</v>
      </c>
      <c r="R96" s="47" t="s">
        <v>348</v>
      </c>
    </row>
    <row r="97" spans="1:18" s="130" customFormat="1" ht="26" customHeight="1">
      <c r="A97" s="46">
        <f>=ROW()-3</f>
        <v>94</v>
      </c>
      <c r="B97" s="53" t="s"/>
      <c r="C97" s="53" t="s"/>
      <c r="D97" s="53" t="s"/>
      <c r="E97" s="47" t="s">
        <v>349</v>
      </c>
      <c r="F97" s="47" t="s">
        <v>57</v>
      </c>
      <c r="G97" s="48" t="s">
        <v>350</v>
      </c>
      <c r="H97" s="48" t="s">
        <v>351</v>
      </c>
      <c r="I97" s="47" t="s">
        <v>27</v>
      </c>
      <c r="J97" s="48" t="s">
        <v>336</v>
      </c>
      <c r="K97" s="47" t="s">
        <v>226</v>
      </c>
      <c r="L97" s="53" t="s"/>
      <c r="M97" s="49" t="s"/>
      <c r="N97" s="50">
        <v>8</v>
      </c>
      <c r="O97" s="57">
        <v>1</v>
      </c>
      <c r="P97" s="51">
        <v>9</v>
      </c>
      <c r="Q97" s="50" t="s">
        <v>31</v>
      </c>
      <c r="R97" s="53" t="s"/>
    </row>
    <row r="98" spans="1:18" s="130" customFormat="1" ht="26" customHeight="1">
      <c r="A98" s="46">
        <f>=ROW()-3</f>
        <v>95</v>
      </c>
      <c r="B98" s="53" t="s"/>
      <c r="C98" s="53" t="s"/>
      <c r="D98" s="53" t="s"/>
      <c r="E98" s="47" t="s">
        <v>267</v>
      </c>
      <c r="F98" s="47" t="s">
        <v>24</v>
      </c>
      <c r="G98" s="48" t="s">
        <v>352</v>
      </c>
      <c r="H98" s="48" t="s">
        <v>353</v>
      </c>
      <c r="I98" s="47" t="s">
        <v>27</v>
      </c>
      <c r="J98" s="48" t="s">
        <v>270</v>
      </c>
      <c r="K98" s="47" t="s">
        <v>354</v>
      </c>
      <c r="L98" s="53" t="s"/>
      <c r="M98" s="49" t="s"/>
      <c r="N98" s="50">
        <v>2</v>
      </c>
      <c r="O98" s="49" t="s"/>
      <c r="P98" s="51">
        <v>2</v>
      </c>
      <c r="Q98" s="50" t="s">
        <v>31</v>
      </c>
      <c r="R98" s="53" t="s"/>
    </row>
    <row r="99" spans="1:18" s="130" customFormat="1" ht="26" customHeight="1">
      <c r="A99" s="46">
        <f>=ROW()-3</f>
        <v>96</v>
      </c>
      <c r="B99" s="53" t="s"/>
      <c r="C99" s="48" t="s">
        <v>355</v>
      </c>
      <c r="D99" s="53" t="s"/>
      <c r="E99" s="47" t="s">
        <v>344</v>
      </c>
      <c r="F99" s="47" t="s">
        <v>57</v>
      </c>
      <c r="G99" s="48" t="s">
        <v>356</v>
      </c>
      <c r="H99" s="48" t="s">
        <v>357</v>
      </c>
      <c r="I99" s="47" t="s">
        <v>27</v>
      </c>
      <c r="J99" s="48" t="s">
        <v>278</v>
      </c>
      <c r="K99" s="47" t="s">
        <v>358</v>
      </c>
      <c r="L99" s="47" t="s">
        <v>1196</v>
      </c>
      <c r="M99" s="49" t="s"/>
      <c r="N99" s="50">
        <v>2</v>
      </c>
      <c r="O99" s="49" t="s"/>
      <c r="P99" s="51">
        <v>2</v>
      </c>
      <c r="Q99" s="50" t="s">
        <v>359</v>
      </c>
      <c r="R99" s="47" t="s">
        <v>360</v>
      </c>
    </row>
    <row r="100" spans="1:18" s="130" customFormat="1" ht="26" customHeight="1">
      <c r="A100" s="46">
        <f>=ROW()-3</f>
        <v>97</v>
      </c>
      <c r="B100" s="53" t="s"/>
      <c r="C100" s="53" t="s"/>
      <c r="D100" s="53" t="s"/>
      <c r="E100" s="47" t="s">
        <v>361</v>
      </c>
      <c r="F100" s="47" t="s">
        <v>57</v>
      </c>
      <c r="G100" s="48" t="s">
        <v>362</v>
      </c>
      <c r="H100" s="48" t="s">
        <v>363</v>
      </c>
      <c r="I100" s="47" t="s">
        <v>27</v>
      </c>
      <c r="J100" s="48" t="s">
        <v>364</v>
      </c>
      <c r="K100" s="47" t="s">
        <v>358</v>
      </c>
      <c r="L100" s="53" t="s"/>
      <c r="M100" s="49" t="s"/>
      <c r="N100" s="50">
        <v>2</v>
      </c>
      <c r="O100" s="49" t="s"/>
      <c r="P100" s="51">
        <v>2</v>
      </c>
      <c r="Q100" s="50" t="s">
        <v>359</v>
      </c>
      <c r="R100" s="53" t="s"/>
    </row>
    <row r="101" spans="1:18" s="130" customFormat="1" ht="26" customHeight="1">
      <c r="A101" s="46">
        <f>=ROW()-3</f>
        <v>98</v>
      </c>
      <c r="B101" s="47" t="s">
        <v>365</v>
      </c>
      <c r="C101" s="48" t="s">
        <v>366</v>
      </c>
      <c r="D101" s="47" t="s">
        <v>367</v>
      </c>
      <c r="E101" s="47" t="s">
        <v>368</v>
      </c>
      <c r="F101" s="47" t="s">
        <v>57</v>
      </c>
      <c r="G101" s="48" t="s">
        <v>369</v>
      </c>
      <c r="H101" s="48" t="s">
        <v>370</v>
      </c>
      <c r="I101" s="47" t="s">
        <v>27</v>
      </c>
      <c r="J101" s="48" t="s">
        <v>250</v>
      </c>
      <c r="K101" s="47" t="s">
        <v>371</v>
      </c>
      <c r="L101" s="56" t="s">
        <v>372</v>
      </c>
      <c r="M101" s="57">
        <v>3</v>
      </c>
      <c r="N101" s="50">
        <v>1</v>
      </c>
      <c r="O101" s="49" t="s"/>
      <c r="P101" s="51">
        <v>4</v>
      </c>
      <c r="Q101" s="52" t="s">
        <v>359</v>
      </c>
      <c r="R101" s="51" t="s">
        <v>373</v>
      </c>
    </row>
    <row r="102" spans="1:18" s="130" customFormat="1" ht="26" customHeight="1">
      <c r="A102" s="46">
        <f>=ROW()-3</f>
        <v>99</v>
      </c>
      <c r="B102" s="53" t="s"/>
      <c r="C102" s="53" t="s"/>
      <c r="D102" s="53" t="s"/>
      <c r="E102" s="47" t="s">
        <v>374</v>
      </c>
      <c r="F102" s="47" t="s">
        <v>57</v>
      </c>
      <c r="G102" s="48" t="s">
        <v>375</v>
      </c>
      <c r="H102" s="48" t="s">
        <v>376</v>
      </c>
      <c r="I102" s="47" t="s">
        <v>27</v>
      </c>
      <c r="J102" s="48" t="s">
        <v>364</v>
      </c>
      <c r="K102" s="47" t="s">
        <v>377</v>
      </c>
      <c r="L102" s="53" t="s"/>
      <c r="M102" s="49" t="s"/>
      <c r="N102" s="50">
        <v>2</v>
      </c>
      <c r="O102" s="49" t="s"/>
      <c r="P102" s="51">
        <v>2</v>
      </c>
      <c r="Q102" s="52" t="s">
        <v>359</v>
      </c>
      <c r="R102" s="53" t="s"/>
    </row>
    <row r="103" spans="1:18" s="130" customFormat="1" ht="26" customHeight="1">
      <c r="A103" s="46">
        <f>=ROW()-3</f>
        <v>100</v>
      </c>
      <c r="B103" s="53" t="s"/>
      <c r="C103" s="53" t="s"/>
      <c r="D103" s="53" t="s"/>
      <c r="E103" s="47" t="s">
        <v>378</v>
      </c>
      <c r="F103" s="47" t="s">
        <v>57</v>
      </c>
      <c r="G103" s="48" t="s">
        <v>379</v>
      </c>
      <c r="H103" s="48" t="s">
        <v>380</v>
      </c>
      <c r="I103" s="47" t="s">
        <v>27</v>
      </c>
      <c r="J103" s="48" t="s">
        <v>250</v>
      </c>
      <c r="K103" s="47" t="s">
        <v>371</v>
      </c>
      <c r="L103" s="53" t="s"/>
      <c r="M103" s="57">
        <v>2</v>
      </c>
      <c r="N103" s="50">
        <v>2</v>
      </c>
      <c r="O103" s="49" t="s"/>
      <c r="P103" s="51">
        <v>4</v>
      </c>
      <c r="Q103" s="52" t="s">
        <v>359</v>
      </c>
      <c r="R103" s="53" t="s"/>
    </row>
    <row r="104" spans="1:18" s="130" customFormat="1" ht="26" customHeight="1">
      <c r="A104" s="46">
        <f>=ROW()-3</f>
        <v>101</v>
      </c>
      <c r="B104" s="53" t="s"/>
      <c r="C104" s="53" t="s"/>
      <c r="D104" s="53" t="s"/>
      <c r="E104" s="47" t="s">
        <v>381</v>
      </c>
      <c r="F104" s="47" t="s">
        <v>57</v>
      </c>
      <c r="G104" s="48" t="s">
        <v>382</v>
      </c>
      <c r="H104" s="48" t="s">
        <v>383</v>
      </c>
      <c r="I104" s="47" t="s">
        <v>27</v>
      </c>
      <c r="J104" s="48" t="s">
        <v>384</v>
      </c>
      <c r="K104" s="47" t="s">
        <v>371</v>
      </c>
      <c r="L104" s="53" t="s"/>
      <c r="M104" s="57">
        <v>10</v>
      </c>
      <c r="N104" s="50">
        <v>2</v>
      </c>
      <c r="O104" s="49" t="s"/>
      <c r="P104" s="51">
        <v>12</v>
      </c>
      <c r="Q104" s="52" t="s">
        <v>359</v>
      </c>
      <c r="R104" s="53" t="s"/>
    </row>
    <row r="105" spans="1:18" s="130" customFormat="1" ht="26" customHeight="1">
      <c r="A105" s="46">
        <f>=ROW()-3</f>
        <v>102</v>
      </c>
      <c r="B105" s="53" t="s"/>
      <c r="C105" s="53" t="s"/>
      <c r="D105" s="53" t="s"/>
      <c r="E105" s="47" t="s">
        <v>385</v>
      </c>
      <c r="F105" s="47" t="s">
        <v>57</v>
      </c>
      <c r="G105" s="48" t="s">
        <v>386</v>
      </c>
      <c r="H105" s="48" t="s">
        <v>387</v>
      </c>
      <c r="I105" s="47" t="s">
        <v>27</v>
      </c>
      <c r="J105" s="48" t="s">
        <v>388</v>
      </c>
      <c r="K105" s="47" t="s">
        <v>371</v>
      </c>
      <c r="L105" s="53" t="s"/>
      <c r="M105" s="57">
        <v>2</v>
      </c>
      <c r="N105" s="50">
        <v>2</v>
      </c>
      <c r="O105" s="49" t="s"/>
      <c r="P105" s="51">
        <v>4</v>
      </c>
      <c r="Q105" s="52" t="s">
        <v>359</v>
      </c>
      <c r="R105" s="53" t="s"/>
    </row>
    <row r="106" spans="1:18" s="130" customFormat="1" ht="26" customHeight="1">
      <c r="A106" s="46">
        <f>=ROW()-3</f>
        <v>103</v>
      </c>
      <c r="B106" s="53" t="s"/>
      <c r="C106" s="53" t="s"/>
      <c r="D106" s="53" t="s"/>
      <c r="E106" s="47" t="s">
        <v>389</v>
      </c>
      <c r="F106" s="47" t="s">
        <v>57</v>
      </c>
      <c r="G106" s="48" t="s">
        <v>390</v>
      </c>
      <c r="H106" s="48" t="s">
        <v>391</v>
      </c>
      <c r="I106" s="47" t="s">
        <v>27</v>
      </c>
      <c r="J106" s="48" t="s">
        <v>364</v>
      </c>
      <c r="K106" s="47" t="s">
        <v>392</v>
      </c>
      <c r="L106" s="53" t="s"/>
      <c r="M106" s="57">
        <v>1</v>
      </c>
      <c r="N106" s="50">
        <v>1</v>
      </c>
      <c r="O106" s="49" t="s"/>
      <c r="P106" s="51">
        <v>2</v>
      </c>
      <c r="Q106" s="52" t="s">
        <v>359</v>
      </c>
      <c r="R106" s="53" t="s"/>
    </row>
    <row r="107" spans="1:18" s="130" customFormat="1" ht="26" customHeight="1">
      <c r="A107" s="46">
        <f>=ROW()-3</f>
        <v>104</v>
      </c>
      <c r="B107" s="53" t="s"/>
      <c r="C107" s="53" t="s"/>
      <c r="D107" s="53" t="s"/>
      <c r="E107" s="47" t="s">
        <v>393</v>
      </c>
      <c r="F107" s="47" t="s">
        <v>57</v>
      </c>
      <c r="G107" s="48" t="s">
        <v>394</v>
      </c>
      <c r="H107" s="48" t="s">
        <v>395</v>
      </c>
      <c r="I107" s="47" t="s">
        <v>27</v>
      </c>
      <c r="J107" s="48" t="s">
        <v>364</v>
      </c>
      <c r="K107" s="47" t="s">
        <v>396</v>
      </c>
      <c r="L107" s="53" t="s"/>
      <c r="M107" s="57">
        <v>2</v>
      </c>
      <c r="N107" s="47" t="s"/>
      <c r="O107" s="49" t="s"/>
      <c r="P107" s="51">
        <v>2</v>
      </c>
      <c r="Q107" s="52" t="s">
        <v>359</v>
      </c>
      <c r="R107" s="53" t="s"/>
    </row>
    <row r="108" spans="1:18" s="130" customFormat="1" ht="26" customHeight="1">
      <c r="A108" s="46">
        <f>=ROW()-3</f>
        <v>105</v>
      </c>
      <c r="B108" s="53" t="s"/>
      <c r="C108" s="53" t="s"/>
      <c r="D108" s="53" t="s"/>
      <c r="E108" s="47" t="s">
        <v>397</v>
      </c>
      <c r="F108" s="47" t="s">
        <v>57</v>
      </c>
      <c r="G108" s="48" t="s">
        <v>398</v>
      </c>
      <c r="H108" s="48" t="s">
        <v>399</v>
      </c>
      <c r="I108" s="47" t="s">
        <v>27</v>
      </c>
      <c r="J108" s="48" t="s">
        <v>364</v>
      </c>
      <c r="K108" s="47" t="s">
        <v>400</v>
      </c>
      <c r="L108" s="53" t="s"/>
      <c r="M108" s="57">
        <v>1</v>
      </c>
      <c r="N108" s="50">
        <v>1</v>
      </c>
      <c r="O108" s="49" t="s"/>
      <c r="P108" s="51">
        <v>2</v>
      </c>
      <c r="Q108" s="52" t="s">
        <v>359</v>
      </c>
      <c r="R108" s="53" t="s"/>
    </row>
    <row r="109" spans="1:18" s="130" customFormat="1" ht="26" customHeight="1">
      <c r="A109" s="46">
        <f>=ROW()-3</f>
        <v>106</v>
      </c>
      <c r="B109" s="53" t="s"/>
      <c r="C109" s="53" t="s"/>
      <c r="D109" s="53" t="s"/>
      <c r="E109" s="47" t="s">
        <v>401</v>
      </c>
      <c r="F109" s="47" t="s">
        <v>57</v>
      </c>
      <c r="G109" s="48" t="s">
        <v>402</v>
      </c>
      <c r="H109" s="48" t="s">
        <v>403</v>
      </c>
      <c r="I109" s="47" t="s">
        <v>27</v>
      </c>
      <c r="J109" s="48" t="s">
        <v>404</v>
      </c>
      <c r="K109" s="47" t="s">
        <v>396</v>
      </c>
      <c r="L109" s="53" t="s"/>
      <c r="M109" s="57">
        <v>6</v>
      </c>
      <c r="N109" s="50">
        <v>4</v>
      </c>
      <c r="O109" s="49" t="s"/>
      <c r="P109" s="51">
        <v>10</v>
      </c>
      <c r="Q109" s="52" t="s">
        <v>359</v>
      </c>
      <c r="R109" s="53" t="s"/>
    </row>
    <row r="110" spans="1:18" s="130" customFormat="1" ht="26" customHeight="1">
      <c r="A110" s="46">
        <f>=ROW()-3</f>
        <v>107</v>
      </c>
      <c r="B110" s="53" t="s"/>
      <c r="C110" s="53" t="s"/>
      <c r="D110" s="53" t="s"/>
      <c r="E110" s="47" t="s">
        <v>296</v>
      </c>
      <c r="F110" s="47" t="s">
        <v>57</v>
      </c>
      <c r="G110" s="48" t="s">
        <v>405</v>
      </c>
      <c r="H110" s="48" t="s">
        <v>406</v>
      </c>
      <c r="I110" s="47" t="s">
        <v>27</v>
      </c>
      <c r="J110" s="48" t="s">
        <v>407</v>
      </c>
      <c r="K110" s="47" t="s">
        <v>400</v>
      </c>
      <c r="L110" s="53" t="s"/>
      <c r="M110" s="57">
        <v>12</v>
      </c>
      <c r="N110" s="50">
        <v>5</v>
      </c>
      <c r="O110" s="49" t="s"/>
      <c r="P110" s="51">
        <v>17</v>
      </c>
      <c r="Q110" s="52" t="s">
        <v>359</v>
      </c>
      <c r="R110" s="53" t="s"/>
    </row>
    <row r="111" spans="1:18" s="130" customFormat="1" ht="26" customHeight="1">
      <c r="A111" s="46">
        <f>=ROW()-3</f>
        <v>108</v>
      </c>
      <c r="B111" s="53" t="s"/>
      <c r="C111" s="53" t="s"/>
      <c r="D111" s="53" t="s"/>
      <c r="E111" s="47" t="s">
        <v>408</v>
      </c>
      <c r="F111" s="47" t="s">
        <v>57</v>
      </c>
      <c r="G111" s="48" t="s">
        <v>409</v>
      </c>
      <c r="H111" s="48" t="s">
        <v>410</v>
      </c>
      <c r="I111" s="47" t="s">
        <v>27</v>
      </c>
      <c r="J111" s="48" t="s">
        <v>364</v>
      </c>
      <c r="K111" s="47" t="s">
        <v>400</v>
      </c>
      <c r="L111" s="53" t="s"/>
      <c r="M111" s="57">
        <v>2</v>
      </c>
      <c r="N111" s="47" t="s"/>
      <c r="O111" s="49" t="s"/>
      <c r="P111" s="51">
        <v>2</v>
      </c>
      <c r="Q111" s="52" t="s">
        <v>359</v>
      </c>
      <c r="R111" s="53" t="s"/>
    </row>
    <row r="112" spans="1:18" s="130" customFormat="1" ht="26" customHeight="1">
      <c r="A112" s="46">
        <f>=ROW()-3</f>
        <v>109</v>
      </c>
      <c r="B112" s="53" t="s"/>
      <c r="C112" s="53" t="s"/>
      <c r="D112" s="53" t="s"/>
      <c r="E112" s="47" t="s">
        <v>411</v>
      </c>
      <c r="F112" s="47" t="s">
        <v>57</v>
      </c>
      <c r="G112" s="48" t="s">
        <v>412</v>
      </c>
      <c r="H112" s="48" t="s">
        <v>413</v>
      </c>
      <c r="I112" s="47" t="s">
        <v>27</v>
      </c>
      <c r="J112" s="48" t="s">
        <v>364</v>
      </c>
      <c r="K112" s="47" t="s">
        <v>400</v>
      </c>
      <c r="L112" s="53" t="s"/>
      <c r="M112" s="57">
        <v>1</v>
      </c>
      <c r="N112" s="50">
        <v>1</v>
      </c>
      <c r="O112" s="49" t="s"/>
      <c r="P112" s="51">
        <v>2</v>
      </c>
      <c r="Q112" s="52" t="s">
        <v>359</v>
      </c>
      <c r="R112" s="53" t="s"/>
    </row>
    <row r="113" spans="1:18" s="130" customFormat="1" ht="26" customHeight="1">
      <c r="A113" s="46">
        <f>=ROW()-3</f>
        <v>110</v>
      </c>
      <c r="B113" s="53" t="s"/>
      <c r="C113" s="53" t="s"/>
      <c r="D113" s="53" t="s"/>
      <c r="E113" s="47" t="s">
        <v>267</v>
      </c>
      <c r="F113" s="47" t="s">
        <v>24</v>
      </c>
      <c r="G113" s="48" t="s">
        <v>414</v>
      </c>
      <c r="H113" s="48" t="s">
        <v>415</v>
      </c>
      <c r="I113" s="47" t="s">
        <v>27</v>
      </c>
      <c r="J113" s="48" t="s">
        <v>270</v>
      </c>
      <c r="K113" s="47" t="s">
        <v>416</v>
      </c>
      <c r="L113" s="53" t="s"/>
      <c r="M113" s="57">
        <v>2</v>
      </c>
      <c r="N113" s="50">
        <v>2</v>
      </c>
      <c r="O113" s="49" t="s"/>
      <c r="P113" s="51">
        <v>4</v>
      </c>
      <c r="Q113" s="52" t="s">
        <v>359</v>
      </c>
      <c r="R113" s="53" t="s"/>
    </row>
    <row r="114" spans="1:18" s="130" customFormat="1" ht="26" customHeight="1">
      <c r="A114" s="46">
        <f>=ROW()-3</f>
        <v>111</v>
      </c>
      <c r="B114" s="53" t="s"/>
      <c r="C114" s="53" t="s"/>
      <c r="D114" s="53" t="s"/>
      <c r="E114" s="47" t="s">
        <v>417</v>
      </c>
      <c r="F114" s="47" t="s">
        <v>57</v>
      </c>
      <c r="G114" s="48" t="s">
        <v>418</v>
      </c>
      <c r="H114" s="48" t="s">
        <v>419</v>
      </c>
      <c r="I114" s="47" t="s">
        <v>303</v>
      </c>
      <c r="J114" s="48" t="s">
        <v>364</v>
      </c>
      <c r="K114" s="47" t="s">
        <v>420</v>
      </c>
      <c r="L114" s="56" t="s">
        <v>421</v>
      </c>
      <c r="M114" s="49">
        <v>2</v>
      </c>
      <c r="N114" s="47" t="s"/>
      <c r="O114" s="49" t="s"/>
      <c r="P114" s="51">
        <v>2</v>
      </c>
      <c r="Q114" s="55" t="s">
        <v>359</v>
      </c>
      <c r="R114" s="53" t="s"/>
    </row>
    <row r="115" spans="1:18" s="130" customFormat="1" ht="26" customHeight="1">
      <c r="A115" s="46">
        <f>=ROW()-3</f>
        <v>112</v>
      </c>
      <c r="B115" s="53" t="s"/>
      <c r="C115" s="53" t="s"/>
      <c r="D115" s="53" t="s"/>
      <c r="E115" s="47" t="s">
        <v>411</v>
      </c>
      <c r="F115" s="47" t="s">
        <v>57</v>
      </c>
      <c r="G115" s="48" t="s">
        <v>422</v>
      </c>
      <c r="H115" s="48" t="s">
        <v>423</v>
      </c>
      <c r="I115" s="47" t="s">
        <v>303</v>
      </c>
      <c r="J115" s="48" t="s">
        <v>364</v>
      </c>
      <c r="K115" s="47" t="s">
        <v>424</v>
      </c>
      <c r="L115" s="53" t="s"/>
      <c r="M115" s="49">
        <v>2</v>
      </c>
      <c r="N115" s="47" t="s"/>
      <c r="O115" s="49" t="s"/>
      <c r="P115" s="51">
        <v>2</v>
      </c>
      <c r="Q115" s="55" t="s">
        <v>359</v>
      </c>
      <c r="R115" s="53" t="s"/>
    </row>
    <row r="116" spans="1:18" s="130" customFormat="1" ht="26" customHeight="1">
      <c r="A116" s="46">
        <f>=ROW()-3</f>
        <v>113</v>
      </c>
      <c r="B116" s="53" t="s"/>
      <c r="C116" s="53" t="s"/>
      <c r="D116" s="53" t="s"/>
      <c r="E116" s="47" t="s">
        <v>425</v>
      </c>
      <c r="F116" s="47" t="s">
        <v>57</v>
      </c>
      <c r="G116" s="48" t="s">
        <v>426</v>
      </c>
      <c r="H116" s="48" t="s">
        <v>427</v>
      </c>
      <c r="I116" s="47" t="s">
        <v>303</v>
      </c>
      <c r="J116" s="48" t="s">
        <v>364</v>
      </c>
      <c r="K116" s="47" t="s">
        <v>420</v>
      </c>
      <c r="L116" s="53" t="s"/>
      <c r="M116" s="49">
        <v>2</v>
      </c>
      <c r="N116" s="47" t="s"/>
      <c r="O116" s="49" t="s"/>
      <c r="P116" s="51">
        <v>2</v>
      </c>
      <c r="Q116" s="55" t="s">
        <v>359</v>
      </c>
      <c r="R116" s="53" t="s"/>
    </row>
    <row r="117" spans="1:18" s="130" customFormat="1" ht="26" customHeight="1">
      <c r="A117" s="46">
        <f>=ROW()-3</f>
        <v>114</v>
      </c>
      <c r="B117" s="53" t="s"/>
      <c r="C117" s="53" t="s"/>
      <c r="D117" s="53" t="s"/>
      <c r="E117" s="47" t="s">
        <v>428</v>
      </c>
      <c r="F117" s="47" t="s">
        <v>57</v>
      </c>
      <c r="G117" s="48" t="s">
        <v>429</v>
      </c>
      <c r="H117" s="48" t="s">
        <v>430</v>
      </c>
      <c r="I117" s="47" t="s">
        <v>303</v>
      </c>
      <c r="J117" s="48" t="s">
        <v>407</v>
      </c>
      <c r="K117" s="47" t="s">
        <v>420</v>
      </c>
      <c r="L117" s="53" t="s"/>
      <c r="M117" s="49">
        <v>5</v>
      </c>
      <c r="N117" s="47" t="s"/>
      <c r="O117" s="49" t="s"/>
      <c r="P117" s="51">
        <v>5</v>
      </c>
      <c r="Q117" s="55" t="s">
        <v>359</v>
      </c>
      <c r="R117" s="53" t="s"/>
    </row>
    <row r="118" spans="1:18" s="130" customFormat="1" ht="26" customHeight="1">
      <c r="A118" s="46">
        <f>=ROW()-3</f>
        <v>115</v>
      </c>
      <c r="B118" s="53" t="s"/>
      <c r="C118" s="53" t="s"/>
      <c r="D118" s="53" t="s"/>
      <c r="E118" s="47" t="s">
        <v>389</v>
      </c>
      <c r="F118" s="47" t="s">
        <v>57</v>
      </c>
      <c r="G118" s="48" t="s">
        <v>431</v>
      </c>
      <c r="H118" s="48" t="s">
        <v>432</v>
      </c>
      <c r="I118" s="47" t="s">
        <v>303</v>
      </c>
      <c r="J118" s="48" t="s">
        <v>254</v>
      </c>
      <c r="K118" s="47" t="s">
        <v>420</v>
      </c>
      <c r="L118" s="53" t="s"/>
      <c r="M118" s="49">
        <v>3</v>
      </c>
      <c r="N118" s="47" t="s"/>
      <c r="O118" s="49" t="s"/>
      <c r="P118" s="51">
        <v>3</v>
      </c>
      <c r="Q118" s="55" t="s">
        <v>359</v>
      </c>
      <c r="R118" s="53" t="s"/>
    </row>
    <row r="119" spans="1:18" s="130" customFormat="1" ht="26" customHeight="1">
      <c r="A119" s="46">
        <f>=ROW()-3</f>
        <v>116</v>
      </c>
      <c r="B119" s="53" t="s"/>
      <c r="C119" s="53" t="s"/>
      <c r="D119" s="53" t="s"/>
      <c r="E119" s="47" t="s">
        <v>433</v>
      </c>
      <c r="F119" s="47" t="s">
        <v>57</v>
      </c>
      <c r="G119" s="48" t="s">
        <v>434</v>
      </c>
      <c r="H119" s="48" t="s">
        <v>435</v>
      </c>
      <c r="I119" s="47" t="s">
        <v>303</v>
      </c>
      <c r="J119" s="48" t="s">
        <v>364</v>
      </c>
      <c r="K119" s="47" t="s">
        <v>420</v>
      </c>
      <c r="L119" s="53" t="s"/>
      <c r="M119" s="49">
        <v>2</v>
      </c>
      <c r="N119" s="47" t="s"/>
      <c r="O119" s="49" t="s"/>
      <c r="P119" s="51">
        <v>2</v>
      </c>
      <c r="Q119" s="55" t="s">
        <v>359</v>
      </c>
      <c r="R119" s="53" t="s"/>
    </row>
    <row r="120" spans="1:18" s="130" customFormat="1" ht="26" customHeight="1">
      <c r="A120" s="46">
        <f>=ROW()-3</f>
        <v>117</v>
      </c>
      <c r="B120" s="53" t="s"/>
      <c r="C120" s="53" t="s"/>
      <c r="D120" s="53" t="s"/>
      <c r="E120" s="47" t="s">
        <v>436</v>
      </c>
      <c r="F120" s="47" t="s">
        <v>57</v>
      </c>
      <c r="G120" s="48" t="s">
        <v>437</v>
      </c>
      <c r="H120" s="48" t="s">
        <v>438</v>
      </c>
      <c r="I120" s="47" t="s">
        <v>303</v>
      </c>
      <c r="J120" s="48" t="s">
        <v>439</v>
      </c>
      <c r="K120" s="47" t="s">
        <v>420</v>
      </c>
      <c r="L120" s="53" t="s"/>
      <c r="M120" s="49">
        <v>1</v>
      </c>
      <c r="N120" s="47" t="s"/>
      <c r="O120" s="49" t="s"/>
      <c r="P120" s="51">
        <v>1</v>
      </c>
      <c r="Q120" s="55" t="s">
        <v>359</v>
      </c>
      <c r="R120" s="53" t="s"/>
    </row>
    <row r="121" spans="1:18" s="130" customFormat="1" ht="26" customHeight="1">
      <c r="A121" s="46">
        <f>=ROW()-3</f>
        <v>118</v>
      </c>
      <c r="B121" s="53" t="s"/>
      <c r="C121" s="53" t="s"/>
      <c r="D121" s="53" t="s"/>
      <c r="E121" s="47" t="s">
        <v>440</v>
      </c>
      <c r="F121" s="47" t="s">
        <v>57</v>
      </c>
      <c r="G121" s="48" t="s">
        <v>441</v>
      </c>
      <c r="H121" s="48" t="s">
        <v>442</v>
      </c>
      <c r="I121" s="47" t="s">
        <v>303</v>
      </c>
      <c r="J121" s="48" t="s">
        <v>364</v>
      </c>
      <c r="K121" s="47" t="s">
        <v>420</v>
      </c>
      <c r="L121" s="53" t="s"/>
      <c r="M121" s="49">
        <v>2</v>
      </c>
      <c r="N121" s="47" t="s"/>
      <c r="O121" s="49" t="s"/>
      <c r="P121" s="51">
        <v>2</v>
      </c>
      <c r="Q121" s="55" t="s">
        <v>359</v>
      </c>
      <c r="R121" s="53" t="s"/>
    </row>
    <row r="122" spans="1:18" s="130" customFormat="1" ht="26" customHeight="1">
      <c r="A122" s="46">
        <f>=ROW()-3</f>
        <v>119</v>
      </c>
      <c r="B122" s="53" t="s"/>
      <c r="C122" s="53" t="s"/>
      <c r="D122" s="53" t="s"/>
      <c r="E122" s="47" t="s">
        <v>443</v>
      </c>
      <c r="F122" s="47" t="s">
        <v>57</v>
      </c>
      <c r="G122" s="48" t="s">
        <v>444</v>
      </c>
      <c r="H122" s="48" t="s">
        <v>445</v>
      </c>
      <c r="I122" s="47" t="s">
        <v>303</v>
      </c>
      <c r="J122" s="48" t="s">
        <v>254</v>
      </c>
      <c r="K122" s="47" t="s">
        <v>420</v>
      </c>
      <c r="L122" s="53" t="s"/>
      <c r="M122" s="49">
        <v>3</v>
      </c>
      <c r="N122" s="47" t="s"/>
      <c r="O122" s="49" t="s"/>
      <c r="P122" s="51">
        <v>3</v>
      </c>
      <c r="Q122" s="55" t="s">
        <v>359</v>
      </c>
      <c r="R122" s="53" t="s"/>
    </row>
    <row r="123" spans="1:18" s="130" customFormat="1" ht="26" customHeight="1">
      <c r="A123" s="46">
        <f>=ROW()-3</f>
        <v>120</v>
      </c>
      <c r="B123" s="53" t="s"/>
      <c r="C123" s="53" t="s"/>
      <c r="D123" s="53" t="s"/>
      <c r="E123" s="47" t="s">
        <v>446</v>
      </c>
      <c r="F123" s="47" t="s">
        <v>57</v>
      </c>
      <c r="G123" s="48" t="s">
        <v>1197</v>
      </c>
      <c r="H123" s="48" t="s">
        <v>447</v>
      </c>
      <c r="I123" s="47" t="s">
        <v>303</v>
      </c>
      <c r="J123" s="48" t="s">
        <v>254</v>
      </c>
      <c r="K123" s="47" t="s">
        <v>420</v>
      </c>
      <c r="L123" s="53" t="s"/>
      <c r="M123" s="49">
        <v>3</v>
      </c>
      <c r="N123" s="47" t="s"/>
      <c r="O123" s="49" t="s"/>
      <c r="P123" s="51">
        <v>3</v>
      </c>
      <c r="Q123" s="55" t="s">
        <v>359</v>
      </c>
      <c r="R123" s="53" t="s"/>
    </row>
    <row r="124" spans="1:18" s="130" customFormat="1" ht="26" customHeight="1">
      <c r="A124" s="46">
        <f>=ROW()-3</f>
        <v>121</v>
      </c>
      <c r="B124" s="53" t="s"/>
      <c r="C124" s="53" t="s"/>
      <c r="D124" s="53" t="s"/>
      <c r="E124" s="47" t="s">
        <v>448</v>
      </c>
      <c r="F124" s="47" t="s">
        <v>57</v>
      </c>
      <c r="G124" s="48" t="s">
        <v>449</v>
      </c>
      <c r="H124" s="48" t="s">
        <v>450</v>
      </c>
      <c r="I124" s="47" t="s">
        <v>303</v>
      </c>
      <c r="J124" s="48" t="s">
        <v>364</v>
      </c>
      <c r="K124" s="47" t="s">
        <v>420</v>
      </c>
      <c r="L124" s="53" t="s"/>
      <c r="M124" s="49">
        <v>2</v>
      </c>
      <c r="N124" s="47" t="s"/>
      <c r="O124" s="49" t="s"/>
      <c r="P124" s="51">
        <v>2</v>
      </c>
      <c r="Q124" s="55" t="s">
        <v>359</v>
      </c>
      <c r="R124" s="53" t="s"/>
    </row>
    <row r="125" spans="1:18" s="130" customFormat="1" ht="26" customHeight="1">
      <c r="A125" s="46">
        <f>=ROW()-3</f>
        <v>122</v>
      </c>
      <c r="B125" s="53" t="s"/>
      <c r="C125" s="53" t="s"/>
      <c r="D125" s="53" t="s"/>
      <c r="E125" s="47" t="s">
        <v>451</v>
      </c>
      <c r="F125" s="47" t="s">
        <v>57</v>
      </c>
      <c r="G125" s="48" t="s">
        <v>452</v>
      </c>
      <c r="H125" s="48" t="s">
        <v>453</v>
      </c>
      <c r="I125" s="47" t="s">
        <v>303</v>
      </c>
      <c r="J125" s="48" t="s">
        <v>439</v>
      </c>
      <c r="K125" s="47" t="s">
        <v>420</v>
      </c>
      <c r="L125" s="53" t="s"/>
      <c r="M125" s="49">
        <v>1</v>
      </c>
      <c r="N125" s="47" t="s"/>
      <c r="O125" s="49" t="s"/>
      <c r="P125" s="51">
        <v>1</v>
      </c>
      <c r="Q125" s="55" t="s">
        <v>359</v>
      </c>
      <c r="R125" s="53" t="s"/>
    </row>
    <row r="126" spans="1:18" s="130" customFormat="1" ht="26" customHeight="1">
      <c r="A126" s="46">
        <f>=ROW()-3</f>
        <v>123</v>
      </c>
      <c r="B126" s="53" t="s"/>
      <c r="C126" s="53" t="s"/>
      <c r="D126" s="53" t="s"/>
      <c r="E126" s="47" t="s">
        <v>454</v>
      </c>
      <c r="F126" s="47" t="s">
        <v>57</v>
      </c>
      <c r="G126" s="48" t="s">
        <v>455</v>
      </c>
      <c r="H126" s="48" t="s">
        <v>456</v>
      </c>
      <c r="I126" s="47" t="s">
        <v>303</v>
      </c>
      <c r="J126" s="48" t="s">
        <v>407</v>
      </c>
      <c r="K126" s="47" t="s">
        <v>420</v>
      </c>
      <c r="L126" s="53" t="s"/>
      <c r="M126" s="49">
        <v>3</v>
      </c>
      <c r="N126" s="47">
        <v>2</v>
      </c>
      <c r="O126" s="49" t="s"/>
      <c r="P126" s="51">
        <v>5</v>
      </c>
      <c r="Q126" s="55" t="s">
        <v>359</v>
      </c>
      <c r="R126" s="53" t="s"/>
    </row>
    <row r="127" spans="1:18" s="130" customFormat="1" ht="26" customHeight="1">
      <c r="A127" s="46">
        <f>=ROW()-3</f>
        <v>124</v>
      </c>
      <c r="B127" s="53" t="s"/>
      <c r="C127" s="53" t="s"/>
      <c r="D127" s="53" t="s"/>
      <c r="E127" s="47" t="s">
        <v>381</v>
      </c>
      <c r="F127" s="47" t="s">
        <v>57</v>
      </c>
      <c r="G127" s="48" t="s">
        <v>457</v>
      </c>
      <c r="H127" s="48" t="s">
        <v>458</v>
      </c>
      <c r="I127" s="47" t="s">
        <v>303</v>
      </c>
      <c r="J127" s="48" t="s">
        <v>407</v>
      </c>
      <c r="K127" s="47" t="s">
        <v>459</v>
      </c>
      <c r="L127" s="53" t="s"/>
      <c r="M127" s="49">
        <v>5</v>
      </c>
      <c r="N127" s="47">
        <v>2</v>
      </c>
      <c r="O127" s="49" t="s"/>
      <c r="P127" s="51">
        <v>7</v>
      </c>
      <c r="Q127" s="55" t="s">
        <v>359</v>
      </c>
      <c r="R127" s="53" t="s"/>
    </row>
    <row r="128" spans="1:18" s="130" customFormat="1" ht="26" customHeight="1">
      <c r="A128" s="46">
        <f>=ROW()-3</f>
        <v>125</v>
      </c>
      <c r="B128" s="47" t="s">
        <v>460</v>
      </c>
      <c r="C128" s="47" t="s">
        <v>461</v>
      </c>
      <c r="D128" s="47" t="s">
        <v>462</v>
      </c>
      <c r="E128" s="47" t="s">
        <v>463</v>
      </c>
      <c r="F128" s="47" t="s">
        <v>57</v>
      </c>
      <c r="G128" s="48" t="s">
        <v>464</v>
      </c>
      <c r="H128" s="48" t="s">
        <v>465</v>
      </c>
      <c r="I128" s="47" t="s">
        <v>27</v>
      </c>
      <c r="J128" s="48" t="s">
        <v>466</v>
      </c>
      <c r="K128" s="47" t="s">
        <v>467</v>
      </c>
      <c r="L128" s="56" t="s">
        <v>468</v>
      </c>
      <c r="M128" s="49" t="s"/>
      <c r="N128" s="50">
        <v>2</v>
      </c>
      <c r="O128" s="49" t="s"/>
      <c r="P128" s="51">
        <v>2</v>
      </c>
      <c r="Q128" s="52" t="s">
        <v>469</v>
      </c>
      <c r="R128" s="51" t="s">
        <v>470</v>
      </c>
    </row>
    <row r="129" spans="1:18" s="130" customFormat="1" ht="26" customHeight="1">
      <c r="A129" s="46">
        <f>=ROW()-3</f>
        <v>126</v>
      </c>
      <c r="B129" s="53" t="s"/>
      <c r="C129" s="53" t="s"/>
      <c r="D129" s="53" t="s"/>
      <c r="E129" s="47" t="s">
        <v>397</v>
      </c>
      <c r="F129" s="47" t="s">
        <v>57</v>
      </c>
      <c r="G129" s="48" t="s">
        <v>471</v>
      </c>
      <c r="H129" s="48" t="s">
        <v>465</v>
      </c>
      <c r="I129" s="47" t="s">
        <v>27</v>
      </c>
      <c r="J129" s="48" t="s">
        <v>278</v>
      </c>
      <c r="K129" s="47" t="s">
        <v>467</v>
      </c>
      <c r="L129" s="53" t="s"/>
      <c r="M129" s="49" t="s"/>
      <c r="N129" s="50">
        <v>1</v>
      </c>
      <c r="O129" s="49" t="s"/>
      <c r="P129" s="51">
        <v>1</v>
      </c>
      <c r="Q129" s="52" t="s">
        <v>469</v>
      </c>
      <c r="R129" s="53" t="s"/>
    </row>
    <row r="130" spans="1:18" s="130" customFormat="1" ht="26" customHeight="1">
      <c r="A130" s="46">
        <f>=ROW()-3</f>
        <v>127</v>
      </c>
      <c r="B130" s="53" t="s"/>
      <c r="C130" s="53" t="s"/>
      <c r="D130" s="53" t="s"/>
      <c r="E130" s="47" t="s">
        <v>472</v>
      </c>
      <c r="F130" s="47" t="s">
        <v>57</v>
      </c>
      <c r="G130" s="48" t="s">
        <v>473</v>
      </c>
      <c r="H130" s="48" t="s">
        <v>465</v>
      </c>
      <c r="I130" s="47" t="s">
        <v>27</v>
      </c>
      <c r="J130" s="48" t="s">
        <v>278</v>
      </c>
      <c r="K130" s="47" t="s">
        <v>467</v>
      </c>
      <c r="L130" s="53" t="s"/>
      <c r="M130" s="49" t="s"/>
      <c r="N130" s="50">
        <v>1</v>
      </c>
      <c r="O130" s="49" t="s"/>
      <c r="P130" s="51">
        <v>1</v>
      </c>
      <c r="Q130" s="52" t="s">
        <v>469</v>
      </c>
      <c r="R130" s="53" t="s"/>
    </row>
    <row r="131" spans="1:18" s="130" customFormat="1" ht="26" customHeight="1">
      <c r="A131" s="46">
        <f>=ROW()-3</f>
        <v>128</v>
      </c>
      <c r="B131" s="53" t="s"/>
      <c r="C131" s="53" t="s"/>
      <c r="D131" s="53" t="s"/>
      <c r="E131" s="47" t="s">
        <v>474</v>
      </c>
      <c r="F131" s="47" t="s">
        <v>57</v>
      </c>
      <c r="G131" s="48" t="s">
        <v>475</v>
      </c>
      <c r="H131" s="48" t="s">
        <v>465</v>
      </c>
      <c r="I131" s="47" t="s">
        <v>27</v>
      </c>
      <c r="J131" s="48" t="s">
        <v>476</v>
      </c>
      <c r="K131" s="47" t="s">
        <v>467</v>
      </c>
      <c r="L131" s="53" t="s"/>
      <c r="M131" s="49" t="s"/>
      <c r="N131" s="50">
        <v>4</v>
      </c>
      <c r="O131" s="49" t="s"/>
      <c r="P131" s="51">
        <v>4</v>
      </c>
      <c r="Q131" s="52" t="s">
        <v>469</v>
      </c>
      <c r="R131" s="53" t="s"/>
    </row>
    <row r="132" spans="1:18" s="130" customFormat="1" ht="26" customHeight="1">
      <c r="A132" s="46">
        <f>=ROW()-3</f>
        <v>129</v>
      </c>
      <c r="B132" s="53" t="s"/>
      <c r="C132" s="53" t="s"/>
      <c r="D132" s="53" t="s"/>
      <c r="E132" s="47" t="s">
        <v>477</v>
      </c>
      <c r="F132" s="47" t="s">
        <v>57</v>
      </c>
      <c r="G132" s="48" t="s">
        <v>478</v>
      </c>
      <c r="H132" s="48" t="s">
        <v>479</v>
      </c>
      <c r="I132" s="47" t="s">
        <v>303</v>
      </c>
      <c r="J132" s="48" t="s">
        <v>480</v>
      </c>
      <c r="K132" s="47" t="s">
        <v>400</v>
      </c>
      <c r="L132" s="56" t="s">
        <v>481</v>
      </c>
      <c r="M132" s="57">
        <v>1</v>
      </c>
      <c r="N132" s="47" t="s"/>
      <c r="O132" s="49" t="s"/>
      <c r="P132" s="51">
        <v>1</v>
      </c>
      <c r="Q132" s="52" t="s">
        <v>469</v>
      </c>
      <c r="R132" s="53" t="s"/>
    </row>
    <row r="133" spans="1:18" s="130" customFormat="1" ht="26" customHeight="1">
      <c r="A133" s="46">
        <f>=ROW()-3</f>
        <v>130</v>
      </c>
      <c r="B133" s="53" t="s"/>
      <c r="C133" s="53" t="s"/>
      <c r="D133" s="53" t="s"/>
      <c r="E133" s="47" t="s">
        <v>482</v>
      </c>
      <c r="F133" s="47" t="s">
        <v>57</v>
      </c>
      <c r="G133" s="48" t="s">
        <v>483</v>
      </c>
      <c r="H133" s="48" t="s">
        <v>484</v>
      </c>
      <c r="I133" s="47" t="s">
        <v>303</v>
      </c>
      <c r="J133" s="48" t="s">
        <v>480</v>
      </c>
      <c r="K133" s="47" t="s">
        <v>400</v>
      </c>
      <c r="L133" s="53" t="s"/>
      <c r="M133" s="57">
        <v>1</v>
      </c>
      <c r="N133" s="47" t="s"/>
      <c r="O133" s="49" t="s"/>
      <c r="P133" s="51">
        <v>1</v>
      </c>
      <c r="Q133" s="52" t="s">
        <v>469</v>
      </c>
      <c r="R133" s="53" t="s"/>
    </row>
    <row r="134" spans="1:18" s="130" customFormat="1" ht="26" customHeight="1">
      <c r="A134" s="46">
        <f>=ROW()-3</f>
        <v>131</v>
      </c>
      <c r="B134" s="53" t="s"/>
      <c r="C134" s="53" t="s"/>
      <c r="D134" s="53" t="s"/>
      <c r="E134" s="47" t="s">
        <v>485</v>
      </c>
      <c r="F134" s="47" t="s">
        <v>57</v>
      </c>
      <c r="G134" s="48" t="s">
        <v>486</v>
      </c>
      <c r="H134" s="48" t="s">
        <v>484</v>
      </c>
      <c r="I134" s="47" t="s">
        <v>303</v>
      </c>
      <c r="J134" s="48" t="s">
        <v>487</v>
      </c>
      <c r="K134" s="47" t="s">
        <v>400</v>
      </c>
      <c r="L134" s="53" t="s"/>
      <c r="M134" s="57">
        <v>1</v>
      </c>
      <c r="N134" s="47" t="s"/>
      <c r="O134" s="49" t="s"/>
      <c r="P134" s="51">
        <v>1</v>
      </c>
      <c r="Q134" s="52" t="s">
        <v>469</v>
      </c>
      <c r="R134" s="53" t="s"/>
    </row>
    <row r="135" spans="1:18" s="130" customFormat="1" ht="26" customHeight="1">
      <c r="A135" s="46">
        <f>=ROW()-3</f>
        <v>132</v>
      </c>
      <c r="B135" s="47" t="s">
        <v>488</v>
      </c>
      <c r="C135" s="47" t="s">
        <v>489</v>
      </c>
      <c r="D135" s="47" t="s">
        <v>490</v>
      </c>
      <c r="E135" s="47" t="s">
        <v>454</v>
      </c>
      <c r="F135" s="47" t="s">
        <v>57</v>
      </c>
      <c r="G135" s="48" t="s">
        <v>491</v>
      </c>
      <c r="H135" s="48" t="s">
        <v>465</v>
      </c>
      <c r="I135" s="47" t="s">
        <v>27</v>
      </c>
      <c r="J135" s="48" t="s">
        <v>254</v>
      </c>
      <c r="K135" s="47" t="s">
        <v>492</v>
      </c>
      <c r="L135" s="56" t="s">
        <v>493</v>
      </c>
      <c r="M135" s="49" t="s"/>
      <c r="N135" s="50">
        <v>4</v>
      </c>
      <c r="O135" s="49" t="s"/>
      <c r="P135" s="51">
        <v>4</v>
      </c>
      <c r="Q135" s="52" t="s">
        <v>494</v>
      </c>
      <c r="R135" s="51" t="s">
        <v>495</v>
      </c>
    </row>
    <row r="136" spans="1:18" s="130" customFormat="1" ht="26" customHeight="1">
      <c r="A136" s="46">
        <f>=ROW()-3</f>
        <v>133</v>
      </c>
      <c r="B136" s="53" t="s"/>
      <c r="C136" s="53" t="s"/>
      <c r="D136" s="53" t="s"/>
      <c r="E136" s="47" t="s">
        <v>496</v>
      </c>
      <c r="F136" s="47" t="s">
        <v>57</v>
      </c>
      <c r="G136" s="48" t="s">
        <v>497</v>
      </c>
      <c r="H136" s="48" t="s">
        <v>465</v>
      </c>
      <c r="I136" s="47" t="s">
        <v>27</v>
      </c>
      <c r="J136" s="48" t="s">
        <v>498</v>
      </c>
      <c r="K136" s="47" t="s">
        <v>492</v>
      </c>
      <c r="L136" s="53" t="s"/>
      <c r="M136" s="49" t="s"/>
      <c r="N136" s="50">
        <v>4</v>
      </c>
      <c r="O136" s="49" t="s"/>
      <c r="P136" s="51">
        <v>4</v>
      </c>
      <c r="Q136" s="52" t="s">
        <v>494</v>
      </c>
      <c r="R136" s="53" t="s"/>
    </row>
    <row r="137" spans="1:18" s="130" customFormat="1" ht="26" customHeight="1">
      <c r="A137" s="46">
        <f>=ROW()-3</f>
        <v>134</v>
      </c>
      <c r="B137" s="53" t="s"/>
      <c r="C137" s="53" t="s"/>
      <c r="D137" s="53" t="s"/>
      <c r="E137" s="47" t="s">
        <v>499</v>
      </c>
      <c r="F137" s="47" t="s">
        <v>57</v>
      </c>
      <c r="G137" s="48" t="s">
        <v>500</v>
      </c>
      <c r="H137" s="48" t="s">
        <v>501</v>
      </c>
      <c r="I137" s="47" t="s">
        <v>27</v>
      </c>
      <c r="J137" s="48" t="s">
        <v>309</v>
      </c>
      <c r="K137" s="47" t="s">
        <v>492</v>
      </c>
      <c r="L137" s="53" t="s"/>
      <c r="M137" s="49" t="s"/>
      <c r="N137" s="50">
        <v>2</v>
      </c>
      <c r="O137" s="49" t="s"/>
      <c r="P137" s="51">
        <v>2</v>
      </c>
      <c r="Q137" s="52" t="s">
        <v>494</v>
      </c>
      <c r="R137" s="53" t="s"/>
    </row>
    <row r="138" spans="1:18" s="130" customFormat="1" ht="26" customHeight="1">
      <c r="A138" s="46">
        <f>=ROW()-3</f>
        <v>135</v>
      </c>
      <c r="B138" s="53" t="s"/>
      <c r="C138" s="53" t="s"/>
      <c r="D138" s="53" t="s"/>
      <c r="E138" s="47" t="s">
        <v>502</v>
      </c>
      <c r="F138" s="47" t="s">
        <v>57</v>
      </c>
      <c r="G138" s="48" t="s">
        <v>503</v>
      </c>
      <c r="H138" s="48" t="s">
        <v>504</v>
      </c>
      <c r="I138" s="47" t="s">
        <v>27</v>
      </c>
      <c r="J138" s="48" t="s">
        <v>505</v>
      </c>
      <c r="K138" s="47" t="s">
        <v>506</v>
      </c>
      <c r="L138" s="53" t="s"/>
      <c r="M138" s="57">
        <v>1</v>
      </c>
      <c r="N138" s="50">
        <v>1</v>
      </c>
      <c r="O138" s="49" t="s"/>
      <c r="P138" s="51">
        <v>2</v>
      </c>
      <c r="Q138" s="52" t="s">
        <v>494</v>
      </c>
      <c r="R138" s="53" t="s"/>
    </row>
    <row r="139" spans="1:18" s="130" customFormat="1" ht="26" customHeight="1">
      <c r="A139" s="46">
        <f>=ROW()-3</f>
        <v>136</v>
      </c>
      <c r="B139" s="53" t="s"/>
      <c r="C139" s="53" t="s"/>
      <c r="D139" s="53" t="s"/>
      <c r="E139" s="47" t="s">
        <v>507</v>
      </c>
      <c r="F139" s="47" t="s">
        <v>57</v>
      </c>
      <c r="G139" s="48" t="s">
        <v>508</v>
      </c>
      <c r="H139" s="48" t="s">
        <v>504</v>
      </c>
      <c r="I139" s="47" t="s">
        <v>27</v>
      </c>
      <c r="J139" s="48" t="s">
        <v>309</v>
      </c>
      <c r="K139" s="47" t="s">
        <v>509</v>
      </c>
      <c r="L139" s="53" t="s"/>
      <c r="M139" s="57">
        <v>1</v>
      </c>
      <c r="N139" s="47" t="s"/>
      <c r="O139" s="49" t="s"/>
      <c r="P139" s="51">
        <v>1</v>
      </c>
      <c r="Q139" s="52" t="s">
        <v>494</v>
      </c>
      <c r="R139" s="53" t="s"/>
    </row>
    <row r="140" spans="1:18" s="130" customFormat="1" ht="26" customHeight="1">
      <c r="A140" s="46">
        <f>=ROW()-3</f>
        <v>137</v>
      </c>
      <c r="B140" s="47" t="s">
        <v>510</v>
      </c>
      <c r="C140" s="48" t="s">
        <v>511</v>
      </c>
      <c r="D140" s="47" t="s">
        <v>512</v>
      </c>
      <c r="E140" s="47" t="s">
        <v>397</v>
      </c>
      <c r="F140" s="47" t="s">
        <v>57</v>
      </c>
      <c r="G140" s="48" t="s">
        <v>513</v>
      </c>
      <c r="H140" s="48" t="s">
        <v>514</v>
      </c>
      <c r="I140" s="47" t="s">
        <v>27</v>
      </c>
      <c r="J140" s="48" t="s">
        <v>515</v>
      </c>
      <c r="K140" s="47" t="s">
        <v>516</v>
      </c>
      <c r="L140" s="56" t="s">
        <v>517</v>
      </c>
      <c r="M140" s="57">
        <v>2</v>
      </c>
      <c r="N140" s="50">
        <v>3</v>
      </c>
      <c r="O140" s="49" t="s"/>
      <c r="P140" s="51">
        <v>5</v>
      </c>
      <c r="Q140" s="52" t="s">
        <v>198</v>
      </c>
      <c r="R140" s="51" t="s">
        <v>518</v>
      </c>
    </row>
    <row r="141" spans="1:18" s="130" customFormat="1" ht="26" customHeight="1">
      <c r="A141" s="46">
        <f>=ROW()-3</f>
        <v>138</v>
      </c>
      <c r="B141" s="53" t="s"/>
      <c r="C141" s="53" t="s"/>
      <c r="D141" s="53" t="s"/>
      <c r="E141" s="47" t="s">
        <v>519</v>
      </c>
      <c r="F141" s="47" t="s">
        <v>57</v>
      </c>
      <c r="G141" s="48" t="s">
        <v>520</v>
      </c>
      <c r="H141" s="48" t="s">
        <v>521</v>
      </c>
      <c r="I141" s="47" t="s">
        <v>27</v>
      </c>
      <c r="J141" s="48" t="s">
        <v>522</v>
      </c>
      <c r="K141" s="47" t="s">
        <v>523</v>
      </c>
      <c r="L141" s="53" t="s"/>
      <c r="M141" s="49" t="s"/>
      <c r="N141" s="50">
        <v>3</v>
      </c>
      <c r="O141" s="49" t="s"/>
      <c r="P141" s="51">
        <v>3</v>
      </c>
      <c r="Q141" s="52" t="s">
        <v>198</v>
      </c>
      <c r="R141" s="53" t="s"/>
    </row>
    <row r="142" spans="1:18" s="130" customFormat="1" ht="26" customHeight="1">
      <c r="A142" s="46">
        <f>=ROW()-3</f>
        <v>139</v>
      </c>
      <c r="B142" s="53" t="s"/>
      <c r="C142" s="53" t="s"/>
      <c r="D142" s="53" t="s"/>
      <c r="E142" s="47" t="s">
        <v>267</v>
      </c>
      <c r="F142" s="47" t="s">
        <v>24</v>
      </c>
      <c r="G142" s="48" t="s">
        <v>524</v>
      </c>
      <c r="H142" s="48" t="s">
        <v>525</v>
      </c>
      <c r="I142" s="47" t="s">
        <v>27</v>
      </c>
      <c r="J142" s="48" t="s">
        <v>526</v>
      </c>
      <c r="K142" s="47" t="s">
        <v>527</v>
      </c>
      <c r="L142" s="53" t="s"/>
      <c r="M142" s="57">
        <v>1</v>
      </c>
      <c r="N142" s="47" t="s"/>
      <c r="O142" s="49" t="s"/>
      <c r="P142" s="51">
        <v>1</v>
      </c>
      <c r="Q142" s="52" t="s">
        <v>198</v>
      </c>
      <c r="R142" s="53" t="s"/>
    </row>
    <row r="143" spans="1:18" s="130" customFormat="1" ht="26" customHeight="1">
      <c r="A143" s="46">
        <f>=ROW()-3</f>
        <v>140</v>
      </c>
      <c r="B143" s="47" t="s">
        <v>528</v>
      </c>
      <c r="C143" s="47" t="s">
        <v>529</v>
      </c>
      <c r="D143" s="47" t="s">
        <v>530</v>
      </c>
      <c r="E143" s="47" t="s">
        <v>531</v>
      </c>
      <c r="F143" s="47" t="s">
        <v>57</v>
      </c>
      <c r="G143" s="48" t="s">
        <v>532</v>
      </c>
      <c r="H143" s="48" t="s">
        <v>533</v>
      </c>
      <c r="I143" s="47" t="s">
        <v>27</v>
      </c>
      <c r="J143" s="48" t="s">
        <v>278</v>
      </c>
      <c r="K143" s="47" t="s">
        <v>347</v>
      </c>
      <c r="L143" s="56" t="s">
        <v>534</v>
      </c>
      <c r="M143" s="49" t="s"/>
      <c r="N143" s="50">
        <v>3</v>
      </c>
      <c r="O143" s="49" t="s"/>
      <c r="P143" s="51">
        <v>3</v>
      </c>
      <c r="Q143" s="52" t="s">
        <v>359</v>
      </c>
      <c r="R143" s="51" t="s">
        <v>535</v>
      </c>
    </row>
    <row r="144" spans="1:18" s="130" customFormat="1" ht="26" customHeight="1">
      <c r="A144" s="46">
        <f>=ROW()-3</f>
        <v>141</v>
      </c>
      <c r="B144" s="53" t="s"/>
      <c r="C144" s="53" t="s"/>
      <c r="D144" s="53" t="s"/>
      <c r="E144" s="47" t="s">
        <v>536</v>
      </c>
      <c r="F144" s="47" t="s">
        <v>57</v>
      </c>
      <c r="G144" s="48" t="s">
        <v>537</v>
      </c>
      <c r="H144" s="48" t="s">
        <v>538</v>
      </c>
      <c r="I144" s="47" t="s">
        <v>27</v>
      </c>
      <c r="J144" s="48" t="s">
        <v>336</v>
      </c>
      <c r="K144" s="47" t="s">
        <v>347</v>
      </c>
      <c r="L144" s="53" t="s"/>
      <c r="M144" s="49" t="s"/>
      <c r="N144" s="50">
        <v>1</v>
      </c>
      <c r="O144" s="49" t="s"/>
      <c r="P144" s="51">
        <v>1</v>
      </c>
      <c r="Q144" s="52" t="s">
        <v>359</v>
      </c>
      <c r="R144" s="53" t="s"/>
    </row>
    <row r="145" spans="1:18" s="130" customFormat="1" ht="26" customHeight="1">
      <c r="A145" s="46">
        <f>=ROW()-3</f>
        <v>142</v>
      </c>
      <c r="B145" s="53" t="s"/>
      <c r="C145" s="53" t="s"/>
      <c r="D145" s="53" t="s"/>
      <c r="E145" s="47" t="s">
        <v>539</v>
      </c>
      <c r="F145" s="47" t="s">
        <v>57</v>
      </c>
      <c r="G145" s="48" t="s">
        <v>540</v>
      </c>
      <c r="H145" s="48" t="s">
        <v>541</v>
      </c>
      <c r="I145" s="47" t="s">
        <v>27</v>
      </c>
      <c r="J145" s="48" t="s">
        <v>317</v>
      </c>
      <c r="K145" s="47" t="s">
        <v>347</v>
      </c>
      <c r="L145" s="53" t="s"/>
      <c r="M145" s="49" t="s"/>
      <c r="N145" s="50">
        <v>1</v>
      </c>
      <c r="O145" s="49" t="s"/>
      <c r="P145" s="51">
        <v>1</v>
      </c>
      <c r="Q145" s="52" t="s">
        <v>359</v>
      </c>
      <c r="R145" s="53" t="s"/>
    </row>
    <row r="146" spans="1:18" s="130" customFormat="1" ht="26" customHeight="1">
      <c r="A146" s="46">
        <f>=ROW()-3</f>
        <v>143</v>
      </c>
      <c r="B146" s="53" t="s"/>
      <c r="C146" s="53" t="s"/>
      <c r="D146" s="53" t="s"/>
      <c r="E146" s="47" t="s">
        <v>542</v>
      </c>
      <c r="F146" s="47" t="s">
        <v>57</v>
      </c>
      <c r="G146" s="48" t="s">
        <v>543</v>
      </c>
      <c r="H146" s="48" t="s">
        <v>544</v>
      </c>
      <c r="I146" s="47" t="s">
        <v>303</v>
      </c>
      <c r="J146" s="48" t="s">
        <v>317</v>
      </c>
      <c r="K146" s="47" t="s">
        <v>545</v>
      </c>
      <c r="L146" s="56" t="s">
        <v>305</v>
      </c>
      <c r="M146" s="57">
        <v>1</v>
      </c>
      <c r="N146" s="47" t="s"/>
      <c r="O146" s="49" t="s"/>
      <c r="P146" s="51">
        <v>1</v>
      </c>
      <c r="Q146" s="52" t="s">
        <v>359</v>
      </c>
      <c r="R146" s="53" t="s"/>
    </row>
    <row r="147" spans="1:18" s="130" customFormat="1" ht="26" customHeight="1">
      <c r="A147" s="46">
        <f>=ROW()-3</f>
        <v>144</v>
      </c>
      <c r="B147" s="53" t="s"/>
      <c r="C147" s="53" t="s"/>
      <c r="D147" s="53" t="s"/>
      <c r="E147" s="47" t="s">
        <v>536</v>
      </c>
      <c r="F147" s="47" t="s">
        <v>57</v>
      </c>
      <c r="G147" s="48" t="s">
        <v>537</v>
      </c>
      <c r="H147" s="48" t="s">
        <v>546</v>
      </c>
      <c r="I147" s="47" t="s">
        <v>303</v>
      </c>
      <c r="J147" s="48" t="s">
        <v>336</v>
      </c>
      <c r="K147" s="47" t="s">
        <v>547</v>
      </c>
      <c r="L147" s="53" t="s"/>
      <c r="M147" s="57">
        <v>1</v>
      </c>
      <c r="N147" s="47" t="s"/>
      <c r="O147" s="49" t="s"/>
      <c r="P147" s="51">
        <v>1</v>
      </c>
      <c r="Q147" s="52" t="s">
        <v>359</v>
      </c>
      <c r="R147" s="53" t="s"/>
    </row>
    <row r="148" spans="1:18" s="130" customFormat="1" ht="26" customHeight="1">
      <c r="A148" s="46">
        <f>=ROW()-3</f>
        <v>145</v>
      </c>
      <c r="B148" s="53" t="s"/>
      <c r="C148" s="53" t="s"/>
      <c r="D148" s="53" t="s"/>
      <c r="E148" s="47" t="s">
        <v>531</v>
      </c>
      <c r="F148" s="47" t="s">
        <v>57</v>
      </c>
      <c r="G148" s="48" t="s">
        <v>548</v>
      </c>
      <c r="H148" s="48" t="s">
        <v>549</v>
      </c>
      <c r="I148" s="47" t="s">
        <v>303</v>
      </c>
      <c r="J148" s="48" t="s">
        <v>278</v>
      </c>
      <c r="K148" s="47" t="s">
        <v>547</v>
      </c>
      <c r="L148" s="53" t="s"/>
      <c r="M148" s="57">
        <v>3</v>
      </c>
      <c r="N148" s="47" t="s"/>
      <c r="O148" s="49" t="s"/>
      <c r="P148" s="51">
        <v>3</v>
      </c>
      <c r="Q148" s="52" t="s">
        <v>359</v>
      </c>
      <c r="R148" s="53" t="s"/>
    </row>
    <row r="149" spans="1:18" s="130" customFormat="1" ht="26" customHeight="1">
      <c r="A149" s="46">
        <f>=ROW()-3</f>
        <v>146</v>
      </c>
      <c r="B149" s="47" t="s">
        <v>550</v>
      </c>
      <c r="C149" s="47" t="s">
        <v>551</v>
      </c>
      <c r="D149" s="47" t="s">
        <v>552</v>
      </c>
      <c r="E149" s="47" t="s">
        <v>553</v>
      </c>
      <c r="F149" s="47" t="s">
        <v>57</v>
      </c>
      <c r="G149" s="48" t="s">
        <v>554</v>
      </c>
      <c r="H149" s="48" t="s">
        <v>555</v>
      </c>
      <c r="I149" s="47" t="s">
        <v>10</v>
      </c>
      <c r="J149" s="48" t="s">
        <v>278</v>
      </c>
      <c r="K149" s="47" t="s">
        <v>556</v>
      </c>
      <c r="L149" s="56" t="s">
        <v>557</v>
      </c>
      <c r="M149" s="57">
        <v>1</v>
      </c>
      <c r="N149" s="50">
        <v>1</v>
      </c>
      <c r="O149" s="49" t="s"/>
      <c r="P149" s="51">
        <v>2</v>
      </c>
      <c r="Q149" s="51" t="s">
        <v>327</v>
      </c>
      <c r="R149" s="51" t="s">
        <v>558</v>
      </c>
    </row>
    <row r="150" spans="1:18" s="130" customFormat="1" ht="26" customHeight="1">
      <c r="A150" s="46">
        <f>=ROW()-3</f>
        <v>147</v>
      </c>
      <c r="B150" s="53" t="s"/>
      <c r="C150" s="53" t="s"/>
      <c r="D150" s="53" t="s"/>
      <c r="E150" s="47" t="s">
        <v>559</v>
      </c>
      <c r="F150" s="47" t="s">
        <v>57</v>
      </c>
      <c r="G150" s="48" t="s">
        <v>560</v>
      </c>
      <c r="H150" s="48" t="s">
        <v>561</v>
      </c>
      <c r="I150" s="47" t="s">
        <v>10</v>
      </c>
      <c r="J150" s="48" t="s">
        <v>278</v>
      </c>
      <c r="K150" s="47" t="s">
        <v>556</v>
      </c>
      <c r="L150" s="53" t="s"/>
      <c r="M150" s="57">
        <v>1</v>
      </c>
      <c r="N150" s="50">
        <v>1</v>
      </c>
      <c r="O150" s="49" t="s"/>
      <c r="P150" s="51">
        <v>2</v>
      </c>
      <c r="Q150" s="51" t="s">
        <v>327</v>
      </c>
      <c r="R150" s="53" t="s"/>
    </row>
    <row r="151" spans="1:18" s="130" customFormat="1" ht="26" customHeight="1">
      <c r="A151" s="46">
        <f>=ROW()-3</f>
        <v>148</v>
      </c>
      <c r="B151" s="53" t="s"/>
      <c r="C151" s="53" t="s"/>
      <c r="D151" s="53" t="s"/>
      <c r="E151" s="47" t="s">
        <v>296</v>
      </c>
      <c r="F151" s="47" t="s">
        <v>57</v>
      </c>
      <c r="G151" s="48" t="s">
        <v>562</v>
      </c>
      <c r="H151" s="48" t="s">
        <v>555</v>
      </c>
      <c r="I151" s="47" t="s">
        <v>27</v>
      </c>
      <c r="J151" s="48" t="s">
        <v>563</v>
      </c>
      <c r="K151" s="47" t="s">
        <v>556</v>
      </c>
      <c r="L151" s="53" t="s"/>
      <c r="M151" s="57">
        <v>1</v>
      </c>
      <c r="N151" s="47" t="s"/>
      <c r="O151" s="49" t="s"/>
      <c r="P151" s="51">
        <v>1</v>
      </c>
      <c r="Q151" s="51" t="s">
        <v>327</v>
      </c>
      <c r="R151" s="53" t="s"/>
    </row>
    <row r="152" spans="1:18" s="130" customFormat="1" ht="26" customHeight="1">
      <c r="A152" s="46">
        <f>=ROW()-3</f>
        <v>149</v>
      </c>
      <c r="B152" s="47" t="s">
        <v>564</v>
      </c>
      <c r="C152" s="47" t="s">
        <v>565</v>
      </c>
      <c r="D152" s="47" t="s">
        <v>566</v>
      </c>
      <c r="E152" s="47" t="s">
        <v>567</v>
      </c>
      <c r="F152" s="47" t="s">
        <v>57</v>
      </c>
      <c r="G152" s="48" t="s">
        <v>568</v>
      </c>
      <c r="H152" s="48" t="s">
        <v>569</v>
      </c>
      <c r="I152" s="47" t="s">
        <v>27</v>
      </c>
      <c r="J152" s="48" t="s">
        <v>570</v>
      </c>
      <c r="K152" s="47" t="s">
        <v>571</v>
      </c>
      <c r="L152" s="56" t="s">
        <v>572</v>
      </c>
      <c r="M152" s="57">
        <v>2</v>
      </c>
      <c r="N152" s="50">
        <v>1</v>
      </c>
      <c r="O152" s="49" t="s"/>
      <c r="P152" s="51">
        <v>3</v>
      </c>
      <c r="Q152" s="52" t="s">
        <v>573</v>
      </c>
      <c r="R152" s="51" t="s">
        <v>574</v>
      </c>
    </row>
    <row r="153" spans="1:18" s="130" customFormat="1" ht="26" customHeight="1">
      <c r="A153" s="46">
        <f>=ROW()-3</f>
        <v>150</v>
      </c>
      <c r="B153" s="53" t="s"/>
      <c r="C153" s="53" t="s"/>
      <c r="D153" s="53" t="s"/>
      <c r="E153" s="47" t="s">
        <v>575</v>
      </c>
      <c r="F153" s="47" t="s">
        <v>57</v>
      </c>
      <c r="G153" s="48" t="s">
        <v>576</v>
      </c>
      <c r="H153" s="48" t="s">
        <v>569</v>
      </c>
      <c r="I153" s="47" t="s">
        <v>27</v>
      </c>
      <c r="J153" s="48" t="s">
        <v>577</v>
      </c>
      <c r="K153" s="47" t="s">
        <v>571</v>
      </c>
      <c r="L153" s="53" t="s"/>
      <c r="M153" s="57">
        <v>1</v>
      </c>
      <c r="N153" s="47" t="s"/>
      <c r="O153" s="49" t="s"/>
      <c r="P153" s="51">
        <v>1</v>
      </c>
      <c r="Q153" s="52" t="s">
        <v>573</v>
      </c>
      <c r="R153" s="53" t="s"/>
    </row>
    <row r="154" spans="1:18" s="130" customFormat="1" ht="26" customHeight="1">
      <c r="A154" s="46">
        <f>=ROW()-3</f>
        <v>151</v>
      </c>
      <c r="B154" s="53" t="s"/>
      <c r="C154" s="53" t="s"/>
      <c r="D154" s="53" t="s"/>
      <c r="E154" s="47" t="s">
        <v>361</v>
      </c>
      <c r="F154" s="47" t="s">
        <v>57</v>
      </c>
      <c r="G154" s="48" t="s">
        <v>578</v>
      </c>
      <c r="H154" s="48" t="s">
        <v>569</v>
      </c>
      <c r="I154" s="47" t="s">
        <v>27</v>
      </c>
      <c r="J154" s="48" t="s">
        <v>579</v>
      </c>
      <c r="K154" s="47" t="s">
        <v>580</v>
      </c>
      <c r="L154" s="53" t="s"/>
      <c r="M154" s="57">
        <v>1</v>
      </c>
      <c r="N154" s="50">
        <v>1</v>
      </c>
      <c r="O154" s="49" t="s"/>
      <c r="P154" s="51">
        <v>2</v>
      </c>
      <c r="Q154" s="52" t="s">
        <v>573</v>
      </c>
      <c r="R154" s="53" t="s"/>
    </row>
    <row r="155" spans="1:18" s="130" customFormat="1" ht="26" customHeight="1">
      <c r="A155" s="46">
        <f>=ROW()-3</f>
        <v>152</v>
      </c>
      <c r="B155" s="53" t="s"/>
      <c r="C155" s="53" t="s"/>
      <c r="D155" s="53" t="s"/>
      <c r="E155" s="47" t="s">
        <v>581</v>
      </c>
      <c r="F155" s="47" t="s">
        <v>57</v>
      </c>
      <c r="G155" s="48" t="s">
        <v>582</v>
      </c>
      <c r="H155" s="48" t="s">
        <v>583</v>
      </c>
      <c r="I155" s="47" t="s">
        <v>303</v>
      </c>
      <c r="J155" s="48" t="s">
        <v>584</v>
      </c>
      <c r="K155" s="47" t="s">
        <v>585</v>
      </c>
      <c r="L155" s="53" t="s"/>
      <c r="M155" s="57">
        <v>3</v>
      </c>
      <c r="N155" s="47" t="s"/>
      <c r="O155" s="49" t="s"/>
      <c r="P155" s="51">
        <v>3</v>
      </c>
      <c r="Q155" s="52" t="s">
        <v>573</v>
      </c>
      <c r="R155" s="53" t="s"/>
    </row>
    <row r="156" spans="1:18" s="130" customFormat="1" ht="26" customHeight="1">
      <c r="A156" s="46">
        <f>=ROW()-3</f>
        <v>153</v>
      </c>
      <c r="B156" s="53" t="s"/>
      <c r="C156" s="53" t="s"/>
      <c r="D156" s="53" t="s"/>
      <c r="E156" s="47" t="s">
        <v>586</v>
      </c>
      <c r="F156" s="47" t="s">
        <v>57</v>
      </c>
      <c r="G156" s="48" t="s">
        <v>587</v>
      </c>
      <c r="H156" s="48" t="s">
        <v>588</v>
      </c>
      <c r="I156" s="47" t="s">
        <v>303</v>
      </c>
      <c r="J156" s="48" t="s">
        <v>364</v>
      </c>
      <c r="K156" s="47" t="s">
        <v>585</v>
      </c>
      <c r="L156" s="53" t="s"/>
      <c r="M156" s="57">
        <v>2</v>
      </c>
      <c r="N156" s="47" t="s"/>
      <c r="O156" s="49" t="s"/>
      <c r="P156" s="51">
        <v>2</v>
      </c>
      <c r="Q156" s="52" t="s">
        <v>573</v>
      </c>
      <c r="R156" s="53" t="s"/>
    </row>
    <row r="157" spans="1:18" s="130" customFormat="1" ht="26" customHeight="1">
      <c r="A157" s="46">
        <f>=ROW()-3</f>
        <v>154</v>
      </c>
      <c r="B157" s="53" t="s"/>
      <c r="C157" s="53" t="s"/>
      <c r="D157" s="53" t="s"/>
      <c r="E157" s="47" t="s">
        <v>589</v>
      </c>
      <c r="F157" s="47" t="s">
        <v>57</v>
      </c>
      <c r="G157" s="48" t="s">
        <v>590</v>
      </c>
      <c r="H157" s="48" t="s">
        <v>591</v>
      </c>
      <c r="I157" s="47" t="s">
        <v>303</v>
      </c>
      <c r="J157" s="48" t="s">
        <v>278</v>
      </c>
      <c r="K157" s="47" t="s">
        <v>592</v>
      </c>
      <c r="L157" s="53" t="s"/>
      <c r="M157" s="57">
        <v>1</v>
      </c>
      <c r="N157" s="47" t="s"/>
      <c r="O157" s="49" t="s"/>
      <c r="P157" s="51">
        <v>1</v>
      </c>
      <c r="Q157" s="52" t="s">
        <v>573</v>
      </c>
      <c r="R157" s="53" t="s"/>
    </row>
    <row r="158" spans="1:18" s="130" customFormat="1" ht="26" customHeight="1">
      <c r="A158" s="46">
        <f>=ROW()-3</f>
        <v>155</v>
      </c>
      <c r="B158" s="53" t="s"/>
      <c r="C158" s="53" t="s"/>
      <c r="D158" s="53" t="s"/>
      <c r="E158" s="47" t="s">
        <v>361</v>
      </c>
      <c r="F158" s="47" t="s">
        <v>57</v>
      </c>
      <c r="G158" s="48" t="s">
        <v>578</v>
      </c>
      <c r="H158" s="48" t="s">
        <v>593</v>
      </c>
      <c r="I158" s="47" t="s">
        <v>303</v>
      </c>
      <c r="J158" s="48" t="s">
        <v>254</v>
      </c>
      <c r="K158" s="47" t="s">
        <v>592</v>
      </c>
      <c r="L158" s="53" t="s"/>
      <c r="M158" s="57">
        <v>4</v>
      </c>
      <c r="N158" s="47" t="s"/>
      <c r="O158" s="49" t="s"/>
      <c r="P158" s="51">
        <v>4</v>
      </c>
      <c r="Q158" s="52" t="s">
        <v>573</v>
      </c>
      <c r="R158" s="53" t="s"/>
    </row>
    <row r="159" spans="1:18" s="129" customFormat="1" ht="26" customHeight="1">
      <c r="A159" s="11">
        <f>=ROW()-3</f>
        <v>156</v>
      </c>
      <c r="B159" s="11" t="s">
        <v>594</v>
      </c>
      <c r="C159" s="11" t="s">
        <v>595</v>
      </c>
      <c r="D159" s="11" t="s">
        <v>596</v>
      </c>
      <c r="E159" s="11" t="s">
        <v>597</v>
      </c>
      <c r="F159" s="11" t="s">
        <v>57</v>
      </c>
      <c r="G159" s="14" t="s">
        <v>598</v>
      </c>
      <c r="H159" s="14" t="s">
        <v>599</v>
      </c>
      <c r="I159" s="11" t="s">
        <v>10</v>
      </c>
      <c r="J159" s="11" t="s">
        <v>600</v>
      </c>
      <c r="K159" s="11" t="s">
        <v>601</v>
      </c>
      <c r="L159" s="58" t="s">
        <v>602</v>
      </c>
      <c r="M159" s="19">
        <v>0</v>
      </c>
      <c r="N159" s="15">
        <v>2</v>
      </c>
      <c r="O159" s="19">
        <v>0</v>
      </c>
      <c r="P159" s="17">
        <v>2</v>
      </c>
      <c r="Q159" s="17" t="s">
        <v>198</v>
      </c>
      <c r="R159" s="58" t="s">
        <v>603</v>
      </c>
    </row>
    <row r="160" spans="1:18" s="129" customFormat="1" ht="26" customHeight="1">
      <c r="A160" s="11">
        <f>=ROW()-3</f>
        <v>157</v>
      </c>
      <c r="B160" s="11" t="s"/>
      <c r="C160" s="18" t="s"/>
      <c r="D160" s="11" t="s"/>
      <c r="E160" s="11" t="s">
        <v>604</v>
      </c>
      <c r="F160" s="11" t="s">
        <v>57</v>
      </c>
      <c r="G160" s="14" t="s">
        <v>605</v>
      </c>
      <c r="H160" s="14" t="s">
        <v>606</v>
      </c>
      <c r="I160" s="11" t="s">
        <v>10</v>
      </c>
      <c r="J160" s="11" t="s">
        <v>607</v>
      </c>
      <c r="K160" s="11" t="s">
        <v>601</v>
      </c>
      <c r="L160" s="18" t="s"/>
      <c r="M160" s="19">
        <v>0</v>
      </c>
      <c r="N160" s="15">
        <v>2</v>
      </c>
      <c r="O160" s="19">
        <v>0</v>
      </c>
      <c r="P160" s="17">
        <v>2</v>
      </c>
      <c r="Q160" s="17" t="s">
        <v>198</v>
      </c>
      <c r="R160" s="18" t="s"/>
    </row>
    <row r="161" spans="1:18" s="129" customFormat="1" ht="26" customHeight="1">
      <c r="A161" s="11">
        <f>=ROW()-3</f>
        <v>158</v>
      </c>
      <c r="B161" s="11" t="s"/>
      <c r="C161" s="18" t="s"/>
      <c r="D161" s="11" t="s"/>
      <c r="E161" s="11" t="s">
        <v>608</v>
      </c>
      <c r="F161" s="11" t="s">
        <v>57</v>
      </c>
      <c r="G161" s="14" t="s">
        <v>609</v>
      </c>
      <c r="H161" s="14" t="s">
        <v>610</v>
      </c>
      <c r="I161" s="11" t="s">
        <v>10</v>
      </c>
      <c r="J161" s="11" t="s">
        <v>611</v>
      </c>
      <c r="K161" s="11" t="s">
        <v>612</v>
      </c>
      <c r="L161" s="18" t="s"/>
      <c r="M161" s="19">
        <v>0</v>
      </c>
      <c r="N161" s="15">
        <v>1</v>
      </c>
      <c r="O161" s="19">
        <v>0</v>
      </c>
      <c r="P161" s="17">
        <v>1</v>
      </c>
      <c r="Q161" s="17" t="s">
        <v>198</v>
      </c>
      <c r="R161" s="18" t="s"/>
    </row>
    <row r="162" spans="1:18" s="129" customFormat="1" ht="26" customHeight="1">
      <c r="A162" s="11">
        <f>=ROW()-3</f>
        <v>159</v>
      </c>
      <c r="B162" s="11" t="s"/>
      <c r="C162" s="18" t="s"/>
      <c r="D162" s="11" t="s"/>
      <c r="E162" s="11" t="s">
        <v>613</v>
      </c>
      <c r="F162" s="11" t="s">
        <v>57</v>
      </c>
      <c r="G162" s="14" t="s">
        <v>614</v>
      </c>
      <c r="H162" s="14" t="s">
        <v>615</v>
      </c>
      <c r="I162" s="11" t="s">
        <v>10</v>
      </c>
      <c r="J162" s="11" t="s">
        <v>600</v>
      </c>
      <c r="K162" s="11" t="s">
        <v>601</v>
      </c>
      <c r="L162" s="18" t="s"/>
      <c r="M162" s="19">
        <v>0</v>
      </c>
      <c r="N162" s="15">
        <v>1</v>
      </c>
      <c r="O162" s="19">
        <v>0</v>
      </c>
      <c r="P162" s="17">
        <v>1</v>
      </c>
      <c r="Q162" s="17" t="s">
        <v>198</v>
      </c>
      <c r="R162" s="18" t="s"/>
    </row>
    <row r="163" spans="1:18" s="129" customFormat="1" ht="26" customHeight="1">
      <c r="A163" s="11">
        <f>=ROW()-3</f>
        <v>160</v>
      </c>
      <c r="B163" s="11" t="s"/>
      <c r="C163" s="18" t="s"/>
      <c r="D163" s="11" t="s"/>
      <c r="E163" s="11" t="s">
        <v>169</v>
      </c>
      <c r="F163" s="11" t="s">
        <v>57</v>
      </c>
      <c r="G163" s="14" t="s">
        <v>616</v>
      </c>
      <c r="H163" s="14" t="s">
        <v>617</v>
      </c>
      <c r="I163" s="11" t="s">
        <v>10</v>
      </c>
      <c r="J163" s="11" t="s">
        <v>618</v>
      </c>
      <c r="K163" s="11" t="s">
        <v>601</v>
      </c>
      <c r="L163" s="18" t="s"/>
      <c r="M163" s="19">
        <v>0</v>
      </c>
      <c r="N163" s="15">
        <v>1</v>
      </c>
      <c r="O163" s="19">
        <v>0</v>
      </c>
      <c r="P163" s="17">
        <v>1</v>
      </c>
      <c r="Q163" s="17" t="s">
        <v>198</v>
      </c>
      <c r="R163" s="18" t="s"/>
    </row>
    <row r="164" spans="1:18" s="129" customFormat="1" ht="26" customHeight="1">
      <c r="A164" s="11">
        <f>=ROW()-3</f>
        <v>161</v>
      </c>
      <c r="B164" s="11" t="s"/>
      <c r="C164" s="18" t="s"/>
      <c r="D164" s="11" t="s"/>
      <c r="E164" s="11" t="s">
        <v>619</v>
      </c>
      <c r="F164" s="11" t="s">
        <v>57</v>
      </c>
      <c r="G164" s="14" t="s">
        <v>620</v>
      </c>
      <c r="H164" s="14" t="s">
        <v>621</v>
      </c>
      <c r="I164" s="11" t="s">
        <v>10</v>
      </c>
      <c r="J164" s="11" t="s">
        <v>622</v>
      </c>
      <c r="K164" s="11" t="s">
        <v>1198</v>
      </c>
      <c r="L164" s="18" t="s"/>
      <c r="M164" s="19">
        <v>0</v>
      </c>
      <c r="N164" s="15">
        <v>2</v>
      </c>
      <c r="O164" s="15">
        <v>1</v>
      </c>
      <c r="P164" s="17">
        <v>3</v>
      </c>
      <c r="Q164" s="17" t="s">
        <v>623</v>
      </c>
      <c r="R164" s="18" t="s"/>
    </row>
    <row r="165" spans="1:18" s="129" customFormat="1" ht="26" customHeight="1">
      <c r="A165" s="11">
        <f>=ROW()-3</f>
        <v>162</v>
      </c>
      <c r="B165" s="11" t="s"/>
      <c r="C165" s="18" t="s"/>
      <c r="D165" s="11" t="s"/>
      <c r="E165" s="11" t="s">
        <v>131</v>
      </c>
      <c r="F165" s="11" t="s">
        <v>57</v>
      </c>
      <c r="G165" s="14" t="s">
        <v>624</v>
      </c>
      <c r="H165" s="14" t="s">
        <v>625</v>
      </c>
      <c r="I165" s="11" t="s">
        <v>10</v>
      </c>
      <c r="J165" s="11" t="s">
        <v>626</v>
      </c>
      <c r="K165" s="11" t="s">
        <v>1198</v>
      </c>
      <c r="L165" s="18" t="s"/>
      <c r="M165" s="19">
        <v>0</v>
      </c>
      <c r="N165" s="15">
        <v>1</v>
      </c>
      <c r="O165" s="15">
        <v>1</v>
      </c>
      <c r="P165" s="17">
        <v>2</v>
      </c>
      <c r="Q165" s="17" t="s">
        <v>623</v>
      </c>
      <c r="R165" s="18" t="s"/>
    </row>
    <row r="166" spans="1:18" s="129" customFormat="1" ht="26" customHeight="1">
      <c r="A166" s="11">
        <f>=ROW()-3</f>
        <v>163</v>
      </c>
      <c r="B166" s="11" t="s"/>
      <c r="C166" s="18" t="s"/>
      <c r="D166" s="11" t="s"/>
      <c r="E166" s="11" t="s">
        <v>627</v>
      </c>
      <c r="F166" s="11" t="s">
        <v>57</v>
      </c>
      <c r="G166" s="14" t="s">
        <v>628</v>
      </c>
      <c r="H166" s="14" t="s">
        <v>629</v>
      </c>
      <c r="I166" s="11" t="s">
        <v>10</v>
      </c>
      <c r="J166" s="11" t="s">
        <v>630</v>
      </c>
      <c r="K166" s="11" t="s">
        <v>612</v>
      </c>
      <c r="L166" s="18" t="s"/>
      <c r="M166" s="19">
        <v>0</v>
      </c>
      <c r="N166" s="15">
        <v>1</v>
      </c>
      <c r="O166" s="19">
        <v>0</v>
      </c>
      <c r="P166" s="17">
        <v>1</v>
      </c>
      <c r="Q166" s="17" t="s">
        <v>198</v>
      </c>
      <c r="R166" s="18" t="s"/>
    </row>
    <row r="167" spans="1:18" s="129" customFormat="1" ht="26" customHeight="1">
      <c r="A167" s="11">
        <f>=ROW()-3</f>
        <v>164</v>
      </c>
      <c r="B167" s="11" t="s"/>
      <c r="C167" s="18" t="s"/>
      <c r="D167" s="11" t="s"/>
      <c r="E167" s="11" t="s">
        <v>631</v>
      </c>
      <c r="F167" s="11" t="s">
        <v>57</v>
      </c>
      <c r="G167" s="14" t="s">
        <v>632</v>
      </c>
      <c r="H167" s="14" t="s">
        <v>633</v>
      </c>
      <c r="I167" s="11" t="s">
        <v>10</v>
      </c>
      <c r="J167" s="11" t="s">
        <v>634</v>
      </c>
      <c r="K167" s="11" t="s">
        <v>612</v>
      </c>
      <c r="L167" s="18" t="s"/>
      <c r="M167" s="19">
        <v>0</v>
      </c>
      <c r="N167" s="15">
        <v>1</v>
      </c>
      <c r="O167" s="19">
        <v>0</v>
      </c>
      <c r="P167" s="17">
        <v>1</v>
      </c>
      <c r="Q167" s="17" t="s">
        <v>198</v>
      </c>
      <c r="R167" s="18" t="s"/>
    </row>
    <row r="168" spans="1:18" s="129" customFormat="1" ht="26" customHeight="1">
      <c r="A168" s="11">
        <f>=ROW()-3</f>
        <v>165</v>
      </c>
      <c r="B168" s="11" t="s"/>
      <c r="C168" s="18" t="s"/>
      <c r="D168" s="11" t="s"/>
      <c r="E168" s="11" t="s">
        <v>635</v>
      </c>
      <c r="F168" s="11" t="s">
        <v>57</v>
      </c>
      <c r="G168" s="14" t="s">
        <v>636</v>
      </c>
      <c r="H168" s="14" t="s">
        <v>637</v>
      </c>
      <c r="I168" s="11" t="s">
        <v>10</v>
      </c>
      <c r="J168" s="11" t="s">
        <v>638</v>
      </c>
      <c r="K168" s="11" t="s">
        <v>612</v>
      </c>
      <c r="L168" s="18" t="s"/>
      <c r="M168" s="19">
        <v>0</v>
      </c>
      <c r="N168" s="15">
        <v>1</v>
      </c>
      <c r="O168" s="19">
        <v>0</v>
      </c>
      <c r="P168" s="17">
        <v>1</v>
      </c>
      <c r="Q168" s="17" t="s">
        <v>198</v>
      </c>
      <c r="R168" s="18" t="s"/>
    </row>
    <row r="169" spans="1:18" s="129" customFormat="1" ht="26" customHeight="1">
      <c r="A169" s="11">
        <f>=ROW()-3</f>
        <v>166</v>
      </c>
      <c r="B169" s="11" t="s"/>
      <c r="C169" s="18" t="s"/>
      <c r="D169" s="11" t="s"/>
      <c r="E169" s="11" t="s">
        <v>639</v>
      </c>
      <c r="F169" s="11" t="s">
        <v>57</v>
      </c>
      <c r="G169" s="14" t="s">
        <v>640</v>
      </c>
      <c r="H169" s="14" t="s">
        <v>641</v>
      </c>
      <c r="I169" s="11" t="s">
        <v>10</v>
      </c>
      <c r="J169" s="11" t="s">
        <v>642</v>
      </c>
      <c r="K169" s="11" t="s">
        <v>612</v>
      </c>
      <c r="L169" s="18" t="s"/>
      <c r="M169" s="19">
        <v>0</v>
      </c>
      <c r="N169" s="15">
        <v>1</v>
      </c>
      <c r="O169" s="19">
        <v>0</v>
      </c>
      <c r="P169" s="17">
        <v>1</v>
      </c>
      <c r="Q169" s="17" t="s">
        <v>198</v>
      </c>
      <c r="R169" s="18" t="s"/>
    </row>
    <row r="170" spans="1:18" s="129" customFormat="1" ht="26" customHeight="1">
      <c r="A170" s="11">
        <f>=ROW()-3</f>
        <v>167</v>
      </c>
      <c r="B170" s="11" t="s"/>
      <c r="C170" s="18" t="s"/>
      <c r="D170" s="11" t="s"/>
      <c r="E170" s="11" t="s">
        <v>643</v>
      </c>
      <c r="F170" s="11" t="s">
        <v>57</v>
      </c>
      <c r="G170" s="14" t="s">
        <v>644</v>
      </c>
      <c r="H170" s="14" t="s">
        <v>645</v>
      </c>
      <c r="I170" s="11" t="s">
        <v>10</v>
      </c>
      <c r="J170" s="11" t="s">
        <v>600</v>
      </c>
      <c r="K170" s="11" t="s">
        <v>1198</v>
      </c>
      <c r="L170" s="18" t="s"/>
      <c r="M170" s="19">
        <v>0</v>
      </c>
      <c r="N170" s="15">
        <v>5</v>
      </c>
      <c r="O170" s="15">
        <v>5</v>
      </c>
      <c r="P170" s="17">
        <v>10</v>
      </c>
      <c r="Q170" s="17" t="s">
        <v>198</v>
      </c>
      <c r="R170" s="18" t="s"/>
    </row>
    <row r="171" spans="1:18" s="129" customFormat="1" ht="26" customHeight="1">
      <c r="A171" s="11">
        <f>=ROW()-3</f>
        <v>168</v>
      </c>
      <c r="B171" s="11" t="s"/>
      <c r="C171" s="18" t="s"/>
      <c r="D171" s="11" t="s"/>
      <c r="E171" s="11" t="s">
        <v>646</v>
      </c>
      <c r="F171" s="11" t="s">
        <v>57</v>
      </c>
      <c r="G171" s="14" t="s">
        <v>647</v>
      </c>
      <c r="H171" s="14" t="s">
        <v>648</v>
      </c>
      <c r="I171" s="11" t="s">
        <v>10</v>
      </c>
      <c r="J171" s="11" t="s">
        <v>600</v>
      </c>
      <c r="K171" s="11" t="s">
        <v>612</v>
      </c>
      <c r="L171" s="18" t="s"/>
      <c r="M171" s="19">
        <v>0</v>
      </c>
      <c r="N171" s="15">
        <v>1</v>
      </c>
      <c r="O171" s="19">
        <v>0</v>
      </c>
      <c r="P171" s="17">
        <v>1</v>
      </c>
      <c r="Q171" s="17" t="s">
        <v>198</v>
      </c>
      <c r="R171" s="18" t="s"/>
    </row>
    <row r="172" spans="1:18" s="129" customFormat="1" ht="26" customHeight="1">
      <c r="A172" s="11">
        <f>=ROW()-3</f>
        <v>169</v>
      </c>
      <c r="B172" s="11" t="s">
        <v>649</v>
      </c>
      <c r="C172" s="59" t="s">
        <v>650</v>
      </c>
      <c r="D172" s="59" t="s">
        <v>651</v>
      </c>
      <c r="E172" s="12" t="s">
        <v>652</v>
      </c>
      <c r="F172" s="11" t="s">
        <v>57</v>
      </c>
      <c r="G172" s="14" t="s">
        <v>653</v>
      </c>
      <c r="H172" s="14" t="s">
        <v>654</v>
      </c>
      <c r="I172" s="11" t="s">
        <v>10</v>
      </c>
      <c r="J172" s="11" t="s">
        <v>655</v>
      </c>
      <c r="K172" s="60" t="s">
        <v>656</v>
      </c>
      <c r="L172" s="58" t="s">
        <v>657</v>
      </c>
      <c r="M172" s="19">
        <v>0</v>
      </c>
      <c r="N172" s="11">
        <v>6</v>
      </c>
      <c r="O172" s="19">
        <v>0</v>
      </c>
      <c r="P172" s="11">
        <v>6</v>
      </c>
      <c r="Q172" s="17" t="s">
        <v>198</v>
      </c>
      <c r="R172" s="58" t="s">
        <v>658</v>
      </c>
    </row>
    <row r="173" spans="1:18" s="129" customFormat="1" ht="26" customHeight="1">
      <c r="A173" s="11">
        <f>=ROW()-3</f>
        <v>170</v>
      </c>
      <c r="B173" s="11" t="s"/>
      <c r="C173" s="18" t="s"/>
      <c r="D173" s="59" t="s"/>
      <c r="E173" s="12" t="s">
        <v>659</v>
      </c>
      <c r="F173" s="11" t="s">
        <v>57</v>
      </c>
      <c r="G173" s="14" t="s">
        <v>660</v>
      </c>
      <c r="H173" s="14" t="s">
        <v>661</v>
      </c>
      <c r="I173" s="11" t="s">
        <v>10</v>
      </c>
      <c r="J173" s="11" t="s">
        <v>662</v>
      </c>
      <c r="K173" s="18" t="s"/>
      <c r="L173" s="18" t="s"/>
      <c r="M173" s="19">
        <v>0</v>
      </c>
      <c r="N173" s="11">
        <v>4</v>
      </c>
      <c r="O173" s="19">
        <v>0</v>
      </c>
      <c r="P173" s="11">
        <v>4</v>
      </c>
      <c r="Q173" s="17" t="s">
        <v>198</v>
      </c>
      <c r="R173" s="18" t="s"/>
    </row>
    <row r="174" spans="1:18" s="129" customFormat="1" ht="26" customHeight="1">
      <c r="A174" s="11">
        <f>=ROW()-3</f>
        <v>171</v>
      </c>
      <c r="B174" s="11" t="s"/>
      <c r="C174" s="18" t="s"/>
      <c r="D174" s="59" t="s"/>
      <c r="E174" s="11" t="s">
        <v>663</v>
      </c>
      <c r="F174" s="11" t="s">
        <v>57</v>
      </c>
      <c r="G174" s="14" t="s">
        <v>664</v>
      </c>
      <c r="H174" s="61" t="s">
        <v>665</v>
      </c>
      <c r="I174" s="11" t="s">
        <v>10</v>
      </c>
      <c r="J174" s="59" t="s">
        <v>666</v>
      </c>
      <c r="K174" s="18" t="s"/>
      <c r="L174" s="18" t="s"/>
      <c r="M174" s="19">
        <v>0</v>
      </c>
      <c r="N174" s="11">
        <v>1</v>
      </c>
      <c r="O174" s="19">
        <v>0</v>
      </c>
      <c r="P174" s="11">
        <v>1</v>
      </c>
      <c r="Q174" s="17" t="s">
        <v>198</v>
      </c>
      <c r="R174" s="18" t="s"/>
    </row>
    <row r="175" spans="1:18" s="129" customFormat="1" ht="26" customHeight="1">
      <c r="A175" s="11">
        <f>=ROW()-3</f>
        <v>172</v>
      </c>
      <c r="B175" s="11" t="s"/>
      <c r="C175" s="18" t="s"/>
      <c r="D175" s="59" t="s"/>
      <c r="E175" s="11" t="s">
        <v>639</v>
      </c>
      <c r="F175" s="11" t="s">
        <v>57</v>
      </c>
      <c r="G175" s="62" t="s">
        <v>667</v>
      </c>
      <c r="H175" s="61" t="s">
        <v>668</v>
      </c>
      <c r="I175" s="11" t="s">
        <v>10</v>
      </c>
      <c r="J175" s="59" t="s">
        <v>669</v>
      </c>
      <c r="K175" s="18" t="s"/>
      <c r="L175" s="18" t="s"/>
      <c r="M175" s="19">
        <v>0</v>
      </c>
      <c r="N175" s="11">
        <v>1</v>
      </c>
      <c r="O175" s="19">
        <v>0</v>
      </c>
      <c r="P175" s="11">
        <v>1</v>
      </c>
      <c r="Q175" s="17" t="s">
        <v>198</v>
      </c>
      <c r="R175" s="18" t="s"/>
    </row>
    <row r="176" spans="1:18" s="129" customFormat="1" ht="26" customHeight="1">
      <c r="A176" s="11">
        <f>=ROW()-3</f>
        <v>173</v>
      </c>
      <c r="B176" s="11" t="s"/>
      <c r="C176" s="18" t="s"/>
      <c r="D176" s="59" t="s"/>
      <c r="E176" s="59" t="s">
        <v>670</v>
      </c>
      <c r="F176" s="11" t="s">
        <v>57</v>
      </c>
      <c r="G176" s="61" t="s">
        <v>671</v>
      </c>
      <c r="H176" s="61" t="s">
        <v>672</v>
      </c>
      <c r="I176" s="11" t="s">
        <v>10</v>
      </c>
      <c r="J176" s="59" t="s">
        <v>673</v>
      </c>
      <c r="K176" s="18" t="s"/>
      <c r="L176" s="18" t="s"/>
      <c r="M176" s="19">
        <v>0</v>
      </c>
      <c r="N176" s="11">
        <v>1</v>
      </c>
      <c r="O176" s="19">
        <v>0</v>
      </c>
      <c r="P176" s="11">
        <v>1</v>
      </c>
      <c r="Q176" s="17" t="s">
        <v>198</v>
      </c>
      <c r="R176" s="18" t="s"/>
    </row>
    <row r="177" spans="1:18" s="129" customFormat="1" ht="26" customHeight="1">
      <c r="A177" s="11">
        <f>=ROW()-3</f>
        <v>174</v>
      </c>
      <c r="B177" s="11" t="s"/>
      <c r="C177" s="18" t="s"/>
      <c r="D177" s="59" t="s"/>
      <c r="E177" s="12" t="s">
        <v>674</v>
      </c>
      <c r="F177" s="11" t="s">
        <v>57</v>
      </c>
      <c r="G177" s="62" t="s">
        <v>675</v>
      </c>
      <c r="H177" s="61" t="s">
        <v>676</v>
      </c>
      <c r="I177" s="11" t="s">
        <v>10</v>
      </c>
      <c r="J177" s="59" t="s">
        <v>677</v>
      </c>
      <c r="K177" s="18" t="s"/>
      <c r="L177" s="18" t="s"/>
      <c r="M177" s="19">
        <v>0</v>
      </c>
      <c r="N177" s="11">
        <v>2</v>
      </c>
      <c r="O177" s="19">
        <v>0</v>
      </c>
      <c r="P177" s="23">
        <v>2</v>
      </c>
      <c r="Q177" s="11" t="s">
        <v>198</v>
      </c>
      <c r="R177" s="18" t="s"/>
    </row>
    <row r="178" spans="1:18" s="129" customFormat="1" ht="26" customHeight="1">
      <c r="A178" s="11">
        <f>=ROW()-3</f>
        <v>175</v>
      </c>
      <c r="B178" s="11" t="s"/>
      <c r="C178" s="18" t="s"/>
      <c r="D178" s="59" t="s"/>
      <c r="E178" s="59" t="s">
        <v>678</v>
      </c>
      <c r="F178" s="59" t="s">
        <v>24</v>
      </c>
      <c r="G178" s="61" t="s">
        <v>679</v>
      </c>
      <c r="H178" s="61" t="s">
        <v>680</v>
      </c>
      <c r="I178" s="11" t="s">
        <v>10</v>
      </c>
      <c r="J178" s="59" t="s">
        <v>681</v>
      </c>
      <c r="K178" s="18" t="s"/>
      <c r="L178" s="18" t="s"/>
      <c r="M178" s="19">
        <v>0</v>
      </c>
      <c r="N178" s="11">
        <v>1</v>
      </c>
      <c r="O178" s="19">
        <v>0</v>
      </c>
      <c r="P178" s="11">
        <v>1</v>
      </c>
      <c r="Q178" s="17" t="s">
        <v>198</v>
      </c>
      <c r="R178" s="18" t="s"/>
    </row>
    <row r="179" spans="1:18" s="129" customFormat="1" ht="26" customHeight="1">
      <c r="A179" s="11">
        <f>=ROW()-3</f>
        <v>176</v>
      </c>
      <c r="B179" s="11" t="s"/>
      <c r="C179" s="18" t="s"/>
      <c r="D179" s="59" t="s"/>
      <c r="E179" s="59" t="s">
        <v>682</v>
      </c>
      <c r="F179" s="59" t="s">
        <v>24</v>
      </c>
      <c r="G179" s="61" t="s">
        <v>683</v>
      </c>
      <c r="H179" s="61" t="s">
        <v>684</v>
      </c>
      <c r="I179" s="11" t="s">
        <v>27</v>
      </c>
      <c r="J179" s="59" t="s">
        <v>685</v>
      </c>
      <c r="K179" s="18" t="s"/>
      <c r="L179" s="18" t="s"/>
      <c r="M179" s="19">
        <v>0</v>
      </c>
      <c r="N179" s="11">
        <v>1</v>
      </c>
      <c r="O179" s="19">
        <v>0</v>
      </c>
      <c r="P179" s="11">
        <v>1</v>
      </c>
      <c r="Q179" s="17" t="s">
        <v>198</v>
      </c>
      <c r="R179" s="18" t="s"/>
    </row>
    <row r="180" spans="1:18" s="129" customFormat="1" ht="26" customHeight="1">
      <c r="A180" s="11">
        <f>=ROW()-3</f>
        <v>177</v>
      </c>
      <c r="B180" s="11" t="s"/>
      <c r="C180" s="18" t="s"/>
      <c r="D180" s="59" t="s"/>
      <c r="E180" s="59" t="s">
        <v>686</v>
      </c>
      <c r="F180" s="59" t="s">
        <v>24</v>
      </c>
      <c r="G180" s="61" t="s">
        <v>687</v>
      </c>
      <c r="H180" s="61" t="s">
        <v>688</v>
      </c>
      <c r="I180" s="11" t="s">
        <v>27</v>
      </c>
      <c r="J180" s="59" t="s">
        <v>689</v>
      </c>
      <c r="K180" s="18" t="s"/>
      <c r="L180" s="18" t="s"/>
      <c r="M180" s="19">
        <v>0</v>
      </c>
      <c r="N180" s="11">
        <v>1</v>
      </c>
      <c r="O180" s="19">
        <v>0</v>
      </c>
      <c r="P180" s="11">
        <v>1</v>
      </c>
      <c r="Q180" s="17" t="s">
        <v>198</v>
      </c>
      <c r="R180" s="18" t="s"/>
    </row>
    <row r="181" spans="1:18" s="131" customFormat="1" ht="22" customHeight="1">
      <c r="A181" s="11">
        <f>=ROW()-3</f>
        <v>178</v>
      </c>
      <c r="B181" s="63" t="s">
        <v>690</v>
      </c>
      <c r="C181" s="63" t="s">
        <v>691</v>
      </c>
      <c r="D181" s="63" t="s">
        <v>692</v>
      </c>
      <c r="E181" s="63" t="s">
        <v>165</v>
      </c>
      <c r="F181" s="63" t="s">
        <v>57</v>
      </c>
      <c r="G181" s="64" t="s">
        <v>693</v>
      </c>
      <c r="H181" s="64" t="s">
        <v>694</v>
      </c>
      <c r="I181" s="63" t="s">
        <v>10</v>
      </c>
      <c r="J181" s="63" t="s">
        <v>695</v>
      </c>
      <c r="K181" s="63" t="s">
        <v>696</v>
      </c>
      <c r="L181" s="63" t="s">
        <v>697</v>
      </c>
      <c r="M181" s="65">
        <v>0</v>
      </c>
      <c r="N181" s="65">
        <v>7</v>
      </c>
      <c r="O181" s="65">
        <v>0</v>
      </c>
      <c r="P181" s="66">
        <f>=SUM(M181:O181)</f>
        <v>7</v>
      </c>
      <c r="Q181" s="66" t="s">
        <v>31</v>
      </c>
      <c r="R181" s="63" t="s">
        <v>698</v>
      </c>
    </row>
    <row r="182" spans="1:18" s="131" customFormat="1" ht="22" customHeight="1">
      <c r="A182" s="11">
        <f>=ROW()-3</f>
        <v>179</v>
      </c>
      <c r="B182" s="63" t="s"/>
      <c r="C182" s="67" t="s"/>
      <c r="D182" s="67" t="s"/>
      <c r="E182" s="63" t="s">
        <v>699</v>
      </c>
      <c r="F182" s="63" t="s">
        <v>57</v>
      </c>
      <c r="G182" s="64" t="s">
        <v>700</v>
      </c>
      <c r="H182" s="64" t="s">
        <v>701</v>
      </c>
      <c r="I182" s="63" t="s">
        <v>10</v>
      </c>
      <c r="J182" s="63" t="s">
        <v>702</v>
      </c>
      <c r="K182" s="67" t="s"/>
      <c r="L182" s="67" t="s"/>
      <c r="M182" s="65">
        <v>0</v>
      </c>
      <c r="N182" s="66">
        <v>2</v>
      </c>
      <c r="O182" s="65">
        <v>0</v>
      </c>
      <c r="P182" s="66">
        <f>=SUM(M182:O182)</f>
        <v>2</v>
      </c>
      <c r="Q182" s="66" t="s">
        <v>31</v>
      </c>
      <c r="R182" s="67" t="s"/>
    </row>
    <row r="183" spans="1:18" s="131" customFormat="1" ht="22" customHeight="1">
      <c r="A183" s="11">
        <f>=ROW()-3</f>
        <v>180</v>
      </c>
      <c r="B183" s="63" t="s"/>
      <c r="C183" s="67" t="s"/>
      <c r="D183" s="67" t="s"/>
      <c r="E183" s="63" t="s">
        <v>703</v>
      </c>
      <c r="F183" s="63" t="s">
        <v>57</v>
      </c>
      <c r="G183" s="64" t="s">
        <v>704</v>
      </c>
      <c r="H183" s="64" t="s">
        <v>705</v>
      </c>
      <c r="I183" s="63" t="s">
        <v>10</v>
      </c>
      <c r="J183" s="63" t="s">
        <v>706</v>
      </c>
      <c r="K183" s="67" t="s"/>
      <c r="L183" s="67" t="s"/>
      <c r="M183" s="65">
        <v>0</v>
      </c>
      <c r="N183" s="65">
        <v>4</v>
      </c>
      <c r="O183" s="65">
        <v>1</v>
      </c>
      <c r="P183" s="66">
        <f>=SUM(M183:O183)</f>
        <v>5</v>
      </c>
      <c r="Q183" s="66" t="s">
        <v>707</v>
      </c>
      <c r="R183" s="67" t="s"/>
    </row>
    <row r="184" spans="1:18" s="131" customFormat="1" ht="22" customHeight="1">
      <c r="A184" s="11">
        <f>=ROW()-3</f>
        <v>181</v>
      </c>
      <c r="B184" s="63" t="s"/>
      <c r="C184" s="67" t="s"/>
      <c r="D184" s="67" t="s"/>
      <c r="E184" s="63" t="s">
        <v>708</v>
      </c>
      <c r="F184" s="63" t="s">
        <v>57</v>
      </c>
      <c r="G184" s="64" t="s">
        <v>709</v>
      </c>
      <c r="H184" s="64" t="s">
        <v>710</v>
      </c>
      <c r="I184" s="63" t="s">
        <v>10</v>
      </c>
      <c r="J184" s="63" t="s">
        <v>706</v>
      </c>
      <c r="K184" s="67" t="s"/>
      <c r="L184" s="67" t="s"/>
      <c r="M184" s="65">
        <v>0</v>
      </c>
      <c r="N184" s="65">
        <v>1</v>
      </c>
      <c r="O184" s="65">
        <v>1</v>
      </c>
      <c r="P184" s="66">
        <f>=SUM(M184:O184)</f>
        <v>2</v>
      </c>
      <c r="Q184" s="66" t="s">
        <v>31</v>
      </c>
      <c r="R184" s="67" t="s"/>
    </row>
    <row r="185" spans="1:18" s="131" customFormat="1" ht="22" customHeight="1">
      <c r="A185" s="11">
        <f>=ROW()-3</f>
        <v>182</v>
      </c>
      <c r="B185" s="63" t="s"/>
      <c r="C185" s="67" t="s"/>
      <c r="D185" s="67" t="s"/>
      <c r="E185" s="63" t="s">
        <v>711</v>
      </c>
      <c r="F185" s="63" t="s">
        <v>57</v>
      </c>
      <c r="G185" s="64" t="s">
        <v>712</v>
      </c>
      <c r="H185" s="64" t="s">
        <v>713</v>
      </c>
      <c r="I185" s="63" t="s">
        <v>10</v>
      </c>
      <c r="J185" s="63" t="s">
        <v>706</v>
      </c>
      <c r="K185" s="67" t="s"/>
      <c r="L185" s="67" t="s"/>
      <c r="M185" s="65">
        <v>0</v>
      </c>
      <c r="N185" s="65">
        <v>1</v>
      </c>
      <c r="O185" s="65">
        <v>0</v>
      </c>
      <c r="P185" s="65">
        <v>2</v>
      </c>
      <c r="Q185" s="66" t="s">
        <v>31</v>
      </c>
      <c r="R185" s="67" t="s"/>
    </row>
    <row r="186" spans="1:18" s="131" customFormat="1" ht="22" customHeight="1">
      <c r="A186" s="11">
        <f>=ROW()-3</f>
        <v>183</v>
      </c>
      <c r="B186" s="63" t="s"/>
      <c r="C186" s="67" t="s"/>
      <c r="D186" s="67" t="s"/>
      <c r="E186" s="63" t="s">
        <v>714</v>
      </c>
      <c r="F186" s="63" t="s">
        <v>57</v>
      </c>
      <c r="G186" s="64" t="s">
        <v>715</v>
      </c>
      <c r="H186" s="64" t="s">
        <v>716</v>
      </c>
      <c r="I186" s="63" t="s">
        <v>10</v>
      </c>
      <c r="J186" s="63" t="s">
        <v>706</v>
      </c>
      <c r="K186" s="67" t="s"/>
      <c r="L186" s="67" t="s"/>
      <c r="M186" s="65">
        <v>0</v>
      </c>
      <c r="N186" s="65">
        <v>2</v>
      </c>
      <c r="O186" s="65">
        <v>0</v>
      </c>
      <c r="P186" s="66">
        <f>=SUM(M186:O186)</f>
        <v>2</v>
      </c>
      <c r="Q186" s="66" t="s">
        <v>31</v>
      </c>
      <c r="R186" s="67" t="s"/>
    </row>
    <row r="187" spans="1:18" s="131" customFormat="1" ht="22" customHeight="1">
      <c r="A187" s="11">
        <f>=ROW()-3</f>
        <v>184</v>
      </c>
      <c r="B187" s="63" t="s"/>
      <c r="C187" s="67" t="s"/>
      <c r="D187" s="67" t="s"/>
      <c r="E187" s="63" t="s">
        <v>717</v>
      </c>
      <c r="F187" s="63" t="s">
        <v>57</v>
      </c>
      <c r="G187" s="64" t="s">
        <v>718</v>
      </c>
      <c r="H187" s="64" t="s">
        <v>719</v>
      </c>
      <c r="I187" s="63" t="s">
        <v>10</v>
      </c>
      <c r="J187" s="67" t="s">
        <v>720</v>
      </c>
      <c r="K187" s="67" t="s"/>
      <c r="L187" s="67" t="s"/>
      <c r="M187" s="65">
        <v>0</v>
      </c>
      <c r="N187" s="65">
        <v>3</v>
      </c>
      <c r="O187" s="65">
        <v>1</v>
      </c>
      <c r="P187" s="66">
        <f>=SUM(M187:O187)</f>
        <v>4</v>
      </c>
      <c r="Q187" s="66" t="s">
        <v>31</v>
      </c>
      <c r="R187" s="67" t="s"/>
    </row>
    <row r="188" spans="1:18" s="131" customFormat="1" ht="22" customHeight="1">
      <c r="A188" s="11">
        <f>=ROW()-3</f>
        <v>185</v>
      </c>
      <c r="B188" s="63" t="s"/>
      <c r="C188" s="67" t="s"/>
      <c r="D188" s="67" t="s"/>
      <c r="E188" s="63" t="s">
        <v>145</v>
      </c>
      <c r="F188" s="63" t="s">
        <v>57</v>
      </c>
      <c r="G188" s="64" t="s">
        <v>721</v>
      </c>
      <c r="H188" s="64" t="s">
        <v>722</v>
      </c>
      <c r="I188" s="63" t="s">
        <v>10</v>
      </c>
      <c r="J188" s="63" t="s">
        <v>723</v>
      </c>
      <c r="K188" s="67" t="s"/>
      <c r="L188" s="67" t="s"/>
      <c r="M188" s="67">
        <v>1</v>
      </c>
      <c r="N188" s="65">
        <v>2</v>
      </c>
      <c r="O188" s="66">
        <v>0</v>
      </c>
      <c r="P188" s="66">
        <f>=SUM(M188:O188)</f>
        <v>3</v>
      </c>
      <c r="Q188" s="66" t="s">
        <v>31</v>
      </c>
      <c r="R188" s="67" t="s"/>
    </row>
    <row r="189" spans="1:18" s="131" customFormat="1" ht="22" customHeight="1">
      <c r="A189" s="11">
        <f>=ROW()-3</f>
        <v>186</v>
      </c>
      <c r="B189" s="63" t="s"/>
      <c r="C189" s="67" t="s"/>
      <c r="D189" s="67" t="s"/>
      <c r="E189" s="63" t="s">
        <v>724</v>
      </c>
      <c r="F189" s="63" t="s">
        <v>57</v>
      </c>
      <c r="G189" s="64" t="s">
        <v>725</v>
      </c>
      <c r="H189" s="64" t="s">
        <v>726</v>
      </c>
      <c r="I189" s="63" t="s">
        <v>10</v>
      </c>
      <c r="J189" s="63" t="s">
        <v>727</v>
      </c>
      <c r="K189" s="67" t="s"/>
      <c r="L189" s="67" t="s"/>
      <c r="M189" s="67">
        <v>0</v>
      </c>
      <c r="N189" s="65">
        <v>2</v>
      </c>
      <c r="O189" s="66">
        <v>0</v>
      </c>
      <c r="P189" s="66">
        <f>=SUM(M189:O189)</f>
        <v>2</v>
      </c>
      <c r="Q189" s="63" t="s">
        <v>31</v>
      </c>
      <c r="R189" s="67" t="s"/>
    </row>
    <row r="190" spans="1:18" s="131" customFormat="1" ht="22" customHeight="1">
      <c r="A190" s="11">
        <f>=ROW()-3</f>
        <v>187</v>
      </c>
      <c r="B190" s="63" t="s"/>
      <c r="C190" s="67" t="s"/>
      <c r="D190" s="67" t="s"/>
      <c r="E190" s="63" t="s">
        <v>728</v>
      </c>
      <c r="F190" s="63" t="s">
        <v>57</v>
      </c>
      <c r="G190" s="64" t="s">
        <v>729</v>
      </c>
      <c r="H190" s="64" t="s">
        <v>730</v>
      </c>
      <c r="I190" s="63" t="s">
        <v>10</v>
      </c>
      <c r="J190" s="63" t="s">
        <v>731</v>
      </c>
      <c r="K190" s="67" t="s"/>
      <c r="L190" s="67" t="s"/>
      <c r="M190" s="67">
        <v>0</v>
      </c>
      <c r="N190" s="65">
        <v>2</v>
      </c>
      <c r="O190" s="66">
        <v>0</v>
      </c>
      <c r="P190" s="66">
        <f>=SUM(M190:O190)</f>
        <v>2</v>
      </c>
      <c r="Q190" s="66" t="s">
        <v>31</v>
      </c>
      <c r="R190" s="67" t="s"/>
    </row>
    <row r="191" spans="1:18" s="131" customFormat="1" ht="22" customHeight="1">
      <c r="A191" s="11">
        <f>=ROW()-3</f>
        <v>188</v>
      </c>
      <c r="B191" s="63" t="s"/>
      <c r="C191" s="67" t="s"/>
      <c r="D191" s="67" t="s"/>
      <c r="E191" s="63" t="s">
        <v>732</v>
      </c>
      <c r="F191" s="63" t="s">
        <v>57</v>
      </c>
      <c r="G191" s="64" t="s">
        <v>733</v>
      </c>
      <c r="H191" s="64" t="s">
        <v>734</v>
      </c>
      <c r="I191" s="63" t="s">
        <v>303</v>
      </c>
      <c r="J191" s="63" t="s">
        <v>735</v>
      </c>
      <c r="K191" s="67" t="s"/>
      <c r="L191" s="67" t="s"/>
      <c r="M191" s="67">
        <v>1</v>
      </c>
      <c r="N191" s="65">
        <v>0</v>
      </c>
      <c r="O191" s="66">
        <v>0</v>
      </c>
      <c r="P191" s="66">
        <f>=SUM(M191:O191)</f>
        <v>1</v>
      </c>
      <c r="Q191" s="66" t="s">
        <v>736</v>
      </c>
      <c r="R191" s="67" t="s"/>
    </row>
    <row r="192" spans="1:18" s="131" customFormat="1" ht="22" customHeight="1">
      <c r="A192" s="11">
        <f>=ROW()-3</f>
        <v>189</v>
      </c>
      <c r="B192" s="63" t="s"/>
      <c r="C192" s="67" t="s"/>
      <c r="D192" s="67" t="s"/>
      <c r="E192" s="63" t="s">
        <v>737</v>
      </c>
      <c r="F192" s="63" t="s">
        <v>24</v>
      </c>
      <c r="G192" s="64" t="s">
        <v>738</v>
      </c>
      <c r="H192" s="64" t="s">
        <v>739</v>
      </c>
      <c r="I192" s="63" t="s">
        <v>27</v>
      </c>
      <c r="J192" s="63" t="s">
        <v>740</v>
      </c>
      <c r="K192" s="67" t="s"/>
      <c r="L192" s="67" t="s"/>
      <c r="M192" s="63">
        <v>0</v>
      </c>
      <c r="N192" s="63">
        <v>1</v>
      </c>
      <c r="O192" s="63">
        <v>0</v>
      </c>
      <c r="P192" s="66">
        <f>=SUM(M192:O192)</f>
        <v>1</v>
      </c>
      <c r="Q192" s="63" t="s">
        <v>31</v>
      </c>
      <c r="R192" s="67" t="s"/>
    </row>
    <row r="193" spans="1:18" s="131" customFormat="1" ht="22" customHeight="1">
      <c r="A193" s="11">
        <f>=ROW()-3</f>
        <v>190</v>
      </c>
      <c r="B193" s="63" t="s"/>
      <c r="C193" s="67" t="s"/>
      <c r="D193" s="67" t="s"/>
      <c r="E193" s="63" t="s">
        <v>741</v>
      </c>
      <c r="F193" s="63" t="s">
        <v>24</v>
      </c>
      <c r="G193" s="64" t="s">
        <v>742</v>
      </c>
      <c r="H193" s="64" t="s">
        <v>743</v>
      </c>
      <c r="I193" s="63" t="s">
        <v>27</v>
      </c>
      <c r="J193" s="63" t="s">
        <v>744</v>
      </c>
      <c r="K193" s="67" t="s"/>
      <c r="L193" s="67" t="s"/>
      <c r="M193" s="63">
        <v>0</v>
      </c>
      <c r="N193" s="63">
        <v>1</v>
      </c>
      <c r="O193" s="63">
        <v>0</v>
      </c>
      <c r="P193" s="66">
        <f>=SUM(M193:O193)</f>
        <v>1</v>
      </c>
      <c r="Q193" s="63" t="s">
        <v>31</v>
      </c>
      <c r="R193" s="67" t="s"/>
    </row>
    <row r="194" spans="1:18" s="131" customFormat="1" ht="22" customHeight="1">
      <c r="A194" s="11">
        <f>=ROW()-3</f>
        <v>191</v>
      </c>
      <c r="B194" s="63" t="s"/>
      <c r="C194" s="67" t="s"/>
      <c r="D194" s="67" t="s"/>
      <c r="E194" s="68" t="s">
        <v>745</v>
      </c>
      <c r="F194" s="63" t="s">
        <v>24</v>
      </c>
      <c r="G194" s="69" t="s">
        <v>746</v>
      </c>
      <c r="H194" s="69" t="s">
        <v>747</v>
      </c>
      <c r="I194" s="63" t="s">
        <v>10</v>
      </c>
      <c r="J194" s="70" t="s">
        <v>748</v>
      </c>
      <c r="K194" s="67" t="s"/>
      <c r="L194" s="67" t="s"/>
      <c r="M194" s="63">
        <v>1</v>
      </c>
      <c r="N194" s="63">
        <v>2</v>
      </c>
      <c r="O194" s="63">
        <v>0</v>
      </c>
      <c r="P194" s="66">
        <f>=SUM(M194:O194)</f>
        <v>3</v>
      </c>
      <c r="Q194" s="63" t="s">
        <v>31</v>
      </c>
      <c r="R194" s="67" t="s"/>
    </row>
    <row r="195" spans="1:18" s="131" customFormat="1" ht="22" customHeight="1">
      <c r="A195" s="11">
        <f>=ROW()-3</f>
        <v>192</v>
      </c>
      <c r="B195" s="63" t="s">
        <v>749</v>
      </c>
      <c r="C195" s="63" t="s">
        <v>750</v>
      </c>
      <c r="D195" s="63" t="s">
        <v>751</v>
      </c>
      <c r="E195" s="63" t="s">
        <v>752</v>
      </c>
      <c r="F195" s="63" t="s">
        <v>24</v>
      </c>
      <c r="G195" s="64" t="s">
        <v>753</v>
      </c>
      <c r="H195" s="64" t="s">
        <v>754</v>
      </c>
      <c r="I195" s="63" t="s">
        <v>27</v>
      </c>
      <c r="J195" s="63" t="s">
        <v>740</v>
      </c>
      <c r="K195" s="67" t="s"/>
      <c r="L195" s="67" t="s"/>
      <c r="M195" s="67">
        <v>0</v>
      </c>
      <c r="N195" s="67">
        <v>1</v>
      </c>
      <c r="O195" s="67">
        <v>0</v>
      </c>
      <c r="P195" s="66">
        <f>=SUM(M195:O195)</f>
        <v>1</v>
      </c>
      <c r="Q195" s="66" t="s">
        <v>31</v>
      </c>
      <c r="R195" s="63" t="s">
        <v>755</v>
      </c>
    </row>
    <row r="196" spans="1:18" s="131" customFormat="1" ht="22" customHeight="1">
      <c r="A196" s="11">
        <f>=ROW()-3</f>
        <v>193</v>
      </c>
      <c r="B196" s="63" t="s"/>
      <c r="C196" s="67" t="s"/>
      <c r="D196" s="67" t="s"/>
      <c r="E196" s="63" t="s">
        <v>756</v>
      </c>
      <c r="F196" s="63" t="s">
        <v>57</v>
      </c>
      <c r="G196" s="64" t="s">
        <v>757</v>
      </c>
      <c r="H196" s="64" t="s">
        <v>758</v>
      </c>
      <c r="I196" s="63" t="s">
        <v>27</v>
      </c>
      <c r="J196" s="63" t="s">
        <v>759</v>
      </c>
      <c r="K196" s="67" t="s"/>
      <c r="L196" s="67" t="s"/>
      <c r="M196" s="67">
        <v>0</v>
      </c>
      <c r="N196" s="67">
        <v>5</v>
      </c>
      <c r="O196" s="67">
        <v>0</v>
      </c>
      <c r="P196" s="66">
        <f>=SUM(M196:O196)</f>
        <v>5</v>
      </c>
      <c r="Q196" s="66" t="s">
        <v>31</v>
      </c>
      <c r="R196" s="67" t="s"/>
    </row>
    <row r="197" spans="1:18" s="131" customFormat="1" ht="22" customHeight="1">
      <c r="A197" s="11">
        <f>=ROW()-3</f>
        <v>194</v>
      </c>
      <c r="B197" s="63" t="s"/>
      <c r="C197" s="67" t="s"/>
      <c r="D197" s="67" t="s"/>
      <c r="E197" s="63" t="s">
        <v>760</v>
      </c>
      <c r="F197" s="63" t="s">
        <v>57</v>
      </c>
      <c r="G197" s="64" t="s">
        <v>761</v>
      </c>
      <c r="H197" s="64" t="s">
        <v>762</v>
      </c>
      <c r="I197" s="63" t="s">
        <v>27</v>
      </c>
      <c r="J197" s="63" t="s">
        <v>763</v>
      </c>
      <c r="K197" s="67" t="s"/>
      <c r="L197" s="67" t="s"/>
      <c r="M197" s="67">
        <v>0</v>
      </c>
      <c r="N197" s="67">
        <v>4</v>
      </c>
      <c r="O197" s="67">
        <v>0</v>
      </c>
      <c r="P197" s="66">
        <f>=SUM(M197:O197)</f>
        <v>4</v>
      </c>
      <c r="Q197" s="66" t="s">
        <v>31</v>
      </c>
      <c r="R197" s="67" t="s"/>
    </row>
    <row r="198" spans="1:18" s="131" customFormat="1" ht="22" customHeight="1">
      <c r="A198" s="11">
        <f>=ROW()-3</f>
        <v>195</v>
      </c>
      <c r="B198" s="63" t="s"/>
      <c r="C198" s="67" t="s"/>
      <c r="D198" s="67" t="s"/>
      <c r="E198" s="67" t="s">
        <v>764</v>
      </c>
      <c r="F198" s="63" t="s">
        <v>57</v>
      </c>
      <c r="G198" s="71" t="s">
        <v>765</v>
      </c>
      <c r="H198" s="71" t="s">
        <v>766</v>
      </c>
      <c r="I198" s="67" t="s">
        <v>27</v>
      </c>
      <c r="J198" s="67" t="s">
        <v>767</v>
      </c>
      <c r="K198" s="67" t="s"/>
      <c r="L198" s="67" t="s"/>
      <c r="M198" s="67">
        <v>2</v>
      </c>
      <c r="N198" s="67">
        <v>0</v>
      </c>
      <c r="O198" s="67">
        <v>0</v>
      </c>
      <c r="P198" s="66">
        <f>=SUM(M198:O198)</f>
        <v>2</v>
      </c>
      <c r="Q198" s="66" t="s">
        <v>31</v>
      </c>
      <c r="R198" s="67" t="s"/>
    </row>
    <row r="199" spans="1:18" s="131" customFormat="1" ht="22" customHeight="1">
      <c r="A199" s="11">
        <f>=ROW()-3</f>
        <v>196</v>
      </c>
      <c r="B199" s="63" t="s"/>
      <c r="C199" s="67" t="s"/>
      <c r="D199" s="67" t="s"/>
      <c r="E199" s="67" t="s">
        <v>768</v>
      </c>
      <c r="F199" s="63" t="s">
        <v>57</v>
      </c>
      <c r="G199" s="71" t="s">
        <v>769</v>
      </c>
      <c r="H199" s="71" t="s">
        <v>770</v>
      </c>
      <c r="I199" s="67" t="s">
        <v>27</v>
      </c>
      <c r="J199" s="67" t="s">
        <v>771</v>
      </c>
      <c r="K199" s="67" t="s"/>
      <c r="L199" s="67" t="s"/>
      <c r="M199" s="67">
        <v>2</v>
      </c>
      <c r="N199" s="67">
        <v>0</v>
      </c>
      <c r="O199" s="67">
        <v>0</v>
      </c>
      <c r="P199" s="66">
        <f>=SUM(M199:O199)</f>
        <v>2</v>
      </c>
      <c r="Q199" s="66" t="s">
        <v>31</v>
      </c>
      <c r="R199" s="67" t="s"/>
    </row>
    <row r="200" spans="1:18" s="131" customFormat="1" ht="22" customHeight="1">
      <c r="A200" s="11">
        <f>=ROW()-3</f>
        <v>197</v>
      </c>
      <c r="B200" s="63" t="s"/>
      <c r="C200" s="67" t="s"/>
      <c r="D200" s="67" t="s"/>
      <c r="E200" s="67" t="s">
        <v>772</v>
      </c>
      <c r="F200" s="63" t="s">
        <v>57</v>
      </c>
      <c r="G200" s="71" t="s">
        <v>773</v>
      </c>
      <c r="H200" s="71" t="s">
        <v>774</v>
      </c>
      <c r="I200" s="67" t="s">
        <v>27</v>
      </c>
      <c r="J200" s="67" t="s">
        <v>775</v>
      </c>
      <c r="K200" s="67" t="s"/>
      <c r="L200" s="67" t="s"/>
      <c r="M200" s="67">
        <v>1</v>
      </c>
      <c r="N200" s="67">
        <v>0</v>
      </c>
      <c r="O200" s="67">
        <v>0</v>
      </c>
      <c r="P200" s="66">
        <f>=SUM(M200:O200)</f>
        <v>1</v>
      </c>
      <c r="Q200" s="66" t="s">
        <v>31</v>
      </c>
      <c r="R200" s="67" t="s"/>
    </row>
    <row r="201" spans="1:18" s="129" customFormat="1" ht="22" customHeight="1">
      <c r="A201" s="11">
        <f>=ROW()-3</f>
        <v>198</v>
      </c>
      <c r="B201" s="11" t="s">
        <v>776</v>
      </c>
      <c r="C201" s="11" t="s">
        <v>1199</v>
      </c>
      <c r="D201" s="11" t="s">
        <v>777</v>
      </c>
      <c r="E201" s="23" t="s">
        <v>778</v>
      </c>
      <c r="F201" s="23" t="s">
        <v>57</v>
      </c>
      <c r="G201" s="14" t="s">
        <v>779</v>
      </c>
      <c r="H201" s="14" t="s">
        <v>780</v>
      </c>
      <c r="I201" s="11" t="s">
        <v>10</v>
      </c>
      <c r="J201" s="11" t="s">
        <v>781</v>
      </c>
      <c r="K201" s="58" t="s">
        <v>782</v>
      </c>
      <c r="L201" s="11" t="s">
        <v>783</v>
      </c>
      <c r="M201" s="19">
        <v>0</v>
      </c>
      <c r="N201" s="19">
        <v>24</v>
      </c>
      <c r="O201" s="19">
        <v>3</v>
      </c>
      <c r="P201" s="17">
        <v>27</v>
      </c>
      <c r="Q201" s="17" t="s">
        <v>784</v>
      </c>
      <c r="R201" s="72" t="s">
        <v>785</v>
      </c>
    </row>
    <row r="202" spans="1:18" s="129" customFormat="1" ht="22" customHeight="1">
      <c r="A202" s="11">
        <f>=ROW()-3</f>
        <v>199</v>
      </c>
      <c r="B202" s="18" t="s"/>
      <c r="C202" s="18" t="s"/>
      <c r="D202" s="18" t="s"/>
      <c r="E202" s="23" t="s">
        <v>786</v>
      </c>
      <c r="F202" s="23" t="s">
        <v>57</v>
      </c>
      <c r="G202" s="14" t="s">
        <v>787</v>
      </c>
      <c r="H202" s="14" t="s">
        <v>788</v>
      </c>
      <c r="I202" s="11" t="s">
        <v>10</v>
      </c>
      <c r="J202" s="11" t="s">
        <v>789</v>
      </c>
      <c r="K202" s="18" t="s"/>
      <c r="L202" s="18" t="s"/>
      <c r="M202" s="19">
        <v>0</v>
      </c>
      <c r="N202" s="19">
        <v>1</v>
      </c>
      <c r="O202" s="19">
        <v>1</v>
      </c>
      <c r="P202" s="17">
        <v>2</v>
      </c>
      <c r="Q202" s="17" t="s">
        <v>736</v>
      </c>
      <c r="R202" s="73" t="s"/>
    </row>
    <row r="203" spans="1:18" s="129" customFormat="1" ht="22" customHeight="1">
      <c r="A203" s="11">
        <f>=ROW()-3</f>
        <v>200</v>
      </c>
      <c r="B203" s="18" t="s"/>
      <c r="C203" s="18" t="s"/>
      <c r="D203" s="18" t="s"/>
      <c r="E203" s="23" t="s">
        <v>790</v>
      </c>
      <c r="F203" s="23" t="s">
        <v>57</v>
      </c>
      <c r="G203" s="14" t="s">
        <v>791</v>
      </c>
      <c r="H203" s="64" t="s">
        <v>792</v>
      </c>
      <c r="I203" s="11" t="s">
        <v>10</v>
      </c>
      <c r="J203" s="11" t="s">
        <v>781</v>
      </c>
      <c r="K203" s="18" t="s"/>
      <c r="L203" s="18" t="s"/>
      <c r="M203" s="19">
        <v>0</v>
      </c>
      <c r="N203" s="19">
        <v>3</v>
      </c>
      <c r="O203" s="19">
        <v>0</v>
      </c>
      <c r="P203" s="17">
        <v>3</v>
      </c>
      <c r="Q203" s="17" t="s">
        <v>31</v>
      </c>
      <c r="R203" s="73" t="s"/>
    </row>
    <row r="204" spans="1:18" s="129" customFormat="1" ht="22" customHeight="1">
      <c r="A204" s="11">
        <f>=ROW()-3</f>
        <v>201</v>
      </c>
      <c r="B204" s="18" t="s"/>
      <c r="C204" s="18" t="s"/>
      <c r="D204" s="18" t="s"/>
      <c r="E204" s="23" t="s">
        <v>793</v>
      </c>
      <c r="F204" s="23" t="s">
        <v>57</v>
      </c>
      <c r="G204" s="14" t="s">
        <v>794</v>
      </c>
      <c r="H204" s="14" t="s">
        <v>795</v>
      </c>
      <c r="I204" s="11" t="s">
        <v>10</v>
      </c>
      <c r="J204" s="11" t="s">
        <v>796</v>
      </c>
      <c r="K204" s="18" t="s"/>
      <c r="L204" s="18" t="s"/>
      <c r="M204" s="19">
        <v>0</v>
      </c>
      <c r="N204" s="19">
        <v>2</v>
      </c>
      <c r="O204" s="19">
        <v>0</v>
      </c>
      <c r="P204" s="17">
        <v>2</v>
      </c>
      <c r="Q204" s="17" t="s">
        <v>31</v>
      </c>
      <c r="R204" s="73" t="s"/>
    </row>
    <row r="205" spans="1:18" s="129" customFormat="1" ht="22" customHeight="1">
      <c r="A205" s="11">
        <f>=ROW()-3</f>
        <v>202</v>
      </c>
      <c r="B205" s="18" t="s"/>
      <c r="C205" s="18" t="s"/>
      <c r="D205" s="18" t="s"/>
      <c r="E205" s="23" t="s">
        <v>797</v>
      </c>
      <c r="F205" s="23" t="s">
        <v>57</v>
      </c>
      <c r="G205" s="14" t="s">
        <v>798</v>
      </c>
      <c r="H205" s="14" t="s">
        <v>799</v>
      </c>
      <c r="I205" s="11" t="s">
        <v>10</v>
      </c>
      <c r="J205" s="11" t="s">
        <v>800</v>
      </c>
      <c r="K205" s="18" t="s"/>
      <c r="L205" s="18" t="s"/>
      <c r="M205" s="19">
        <v>0</v>
      </c>
      <c r="N205" s="19">
        <v>2</v>
      </c>
      <c r="O205" s="19">
        <v>0</v>
      </c>
      <c r="P205" s="17">
        <v>2</v>
      </c>
      <c r="Q205" s="17" t="s">
        <v>31</v>
      </c>
      <c r="R205" s="73" t="s"/>
    </row>
    <row r="206" spans="1:18" s="129" customFormat="1" ht="22" customHeight="1">
      <c r="A206" s="11">
        <f>=ROW()-3</f>
        <v>203</v>
      </c>
      <c r="B206" s="18" t="s"/>
      <c r="C206" s="18" t="s"/>
      <c r="D206" s="18" t="s"/>
      <c r="E206" s="23" t="s">
        <v>801</v>
      </c>
      <c r="F206" s="23" t="s">
        <v>57</v>
      </c>
      <c r="G206" s="14" t="s">
        <v>802</v>
      </c>
      <c r="H206" s="14" t="s">
        <v>803</v>
      </c>
      <c r="I206" s="11" t="s">
        <v>10</v>
      </c>
      <c r="J206" s="11" t="s">
        <v>789</v>
      </c>
      <c r="K206" s="18" t="s"/>
      <c r="L206" s="18" t="s"/>
      <c r="M206" s="19">
        <v>0</v>
      </c>
      <c r="N206" s="19">
        <v>1</v>
      </c>
      <c r="O206" s="19">
        <v>0</v>
      </c>
      <c r="P206" s="17">
        <v>1</v>
      </c>
      <c r="Q206" s="17" t="s">
        <v>31</v>
      </c>
      <c r="R206" s="73" t="s"/>
    </row>
    <row r="207" spans="1:18" s="129" customFormat="1" ht="22" customHeight="1">
      <c r="A207" s="11">
        <f>=ROW()-3</f>
        <v>204</v>
      </c>
      <c r="B207" s="18" t="s"/>
      <c r="C207" s="18" t="s"/>
      <c r="D207" s="18" t="s"/>
      <c r="E207" s="23" t="s">
        <v>804</v>
      </c>
      <c r="F207" s="23" t="s">
        <v>57</v>
      </c>
      <c r="G207" s="14" t="s">
        <v>805</v>
      </c>
      <c r="H207" s="14" t="s">
        <v>806</v>
      </c>
      <c r="I207" s="11" t="s">
        <v>10</v>
      </c>
      <c r="J207" s="11" t="s">
        <v>781</v>
      </c>
      <c r="K207" s="18" t="s"/>
      <c r="L207" s="18" t="s"/>
      <c r="M207" s="19">
        <v>0</v>
      </c>
      <c r="N207" s="19">
        <v>4</v>
      </c>
      <c r="O207" s="19">
        <v>0</v>
      </c>
      <c r="P207" s="17">
        <v>4</v>
      </c>
      <c r="Q207" s="17" t="s">
        <v>31</v>
      </c>
      <c r="R207" s="73" t="s"/>
    </row>
    <row r="208" spans="1:18" s="129" customFormat="1" ht="22" customHeight="1">
      <c r="A208" s="11">
        <f>=ROW()-3</f>
        <v>205</v>
      </c>
      <c r="B208" s="18" t="s"/>
      <c r="C208" s="18" t="s"/>
      <c r="D208" s="18" t="s"/>
      <c r="E208" s="23" t="s">
        <v>807</v>
      </c>
      <c r="F208" s="23" t="s">
        <v>57</v>
      </c>
      <c r="G208" s="14" t="s">
        <v>808</v>
      </c>
      <c r="H208" s="14" t="s">
        <v>809</v>
      </c>
      <c r="I208" s="11" t="s">
        <v>10</v>
      </c>
      <c r="J208" s="11" t="s">
        <v>781</v>
      </c>
      <c r="K208" s="18" t="s"/>
      <c r="L208" s="18" t="s"/>
      <c r="M208" s="19">
        <v>0</v>
      </c>
      <c r="N208" s="19">
        <v>2</v>
      </c>
      <c r="O208" s="19">
        <v>0</v>
      </c>
      <c r="P208" s="17">
        <v>2</v>
      </c>
      <c r="Q208" s="17" t="s">
        <v>31</v>
      </c>
      <c r="R208" s="73" t="s"/>
    </row>
    <row r="209" spans="1:18" s="129" customFormat="1" ht="22" customHeight="1">
      <c r="A209" s="11">
        <f>=ROW()-3</f>
        <v>206</v>
      </c>
      <c r="B209" s="18" t="s"/>
      <c r="C209" s="18" t="s"/>
      <c r="D209" s="18" t="s"/>
      <c r="E209" s="23" t="s">
        <v>810</v>
      </c>
      <c r="F209" s="23" t="s">
        <v>57</v>
      </c>
      <c r="G209" s="14" t="s">
        <v>811</v>
      </c>
      <c r="H209" s="14" t="s">
        <v>812</v>
      </c>
      <c r="I209" s="11" t="s">
        <v>10</v>
      </c>
      <c r="J209" s="11" t="s">
        <v>813</v>
      </c>
      <c r="K209" s="18" t="s"/>
      <c r="L209" s="18" t="s"/>
      <c r="M209" s="19">
        <v>0</v>
      </c>
      <c r="N209" s="19">
        <v>1</v>
      </c>
      <c r="O209" s="19">
        <v>0</v>
      </c>
      <c r="P209" s="17">
        <v>1</v>
      </c>
      <c r="Q209" s="17" t="s">
        <v>31</v>
      </c>
      <c r="R209" s="73" t="s"/>
    </row>
    <row r="210" spans="1:18" s="129" customFormat="1" ht="22" customHeight="1">
      <c r="A210" s="11">
        <f>=ROW()-3</f>
        <v>207</v>
      </c>
      <c r="B210" s="18" t="s"/>
      <c r="C210" s="18" t="s"/>
      <c r="D210" s="18" t="s"/>
      <c r="E210" s="23" t="s">
        <v>814</v>
      </c>
      <c r="F210" s="23" t="s">
        <v>57</v>
      </c>
      <c r="G210" s="14" t="s">
        <v>815</v>
      </c>
      <c r="H210" s="14" t="s">
        <v>816</v>
      </c>
      <c r="I210" s="11" t="s">
        <v>10</v>
      </c>
      <c r="J210" s="11" t="s">
        <v>817</v>
      </c>
      <c r="K210" s="18" t="s"/>
      <c r="L210" s="18" t="s"/>
      <c r="M210" s="19">
        <v>0</v>
      </c>
      <c r="N210" s="19">
        <v>2</v>
      </c>
      <c r="O210" s="19">
        <v>0</v>
      </c>
      <c r="P210" s="17">
        <v>2</v>
      </c>
      <c r="Q210" s="17" t="s">
        <v>31</v>
      </c>
      <c r="R210" s="73" t="s"/>
    </row>
    <row r="211" spans="1:18" s="129" customFormat="1" ht="22" customHeight="1">
      <c r="A211" s="11">
        <f>=ROW()-3</f>
        <v>208</v>
      </c>
      <c r="B211" s="18" t="s"/>
      <c r="C211" s="18" t="s"/>
      <c r="D211" s="18" t="s"/>
      <c r="E211" s="23" t="s">
        <v>818</v>
      </c>
      <c r="F211" s="23" t="s">
        <v>57</v>
      </c>
      <c r="G211" s="14" t="s">
        <v>819</v>
      </c>
      <c r="H211" s="14" t="s">
        <v>820</v>
      </c>
      <c r="I211" s="11" t="s">
        <v>10</v>
      </c>
      <c r="J211" s="11" t="s">
        <v>821</v>
      </c>
      <c r="K211" s="18" t="s"/>
      <c r="L211" s="18" t="s"/>
      <c r="M211" s="19">
        <v>0</v>
      </c>
      <c r="N211" s="19">
        <v>4</v>
      </c>
      <c r="O211" s="19">
        <v>0</v>
      </c>
      <c r="P211" s="17">
        <v>4</v>
      </c>
      <c r="Q211" s="17" t="s">
        <v>31</v>
      </c>
      <c r="R211" s="73" t="s"/>
    </row>
    <row r="212" spans="1:18" s="129" customFormat="1" ht="22" customHeight="1">
      <c r="A212" s="11">
        <f>=ROW()-3</f>
        <v>209</v>
      </c>
      <c r="B212" s="18" t="s"/>
      <c r="C212" s="18" t="s"/>
      <c r="D212" s="18" t="s"/>
      <c r="E212" s="23" t="s">
        <v>822</v>
      </c>
      <c r="F212" s="23" t="s">
        <v>57</v>
      </c>
      <c r="G212" s="14" t="s">
        <v>823</v>
      </c>
      <c r="H212" s="14" t="s">
        <v>824</v>
      </c>
      <c r="I212" s="11" t="s">
        <v>10</v>
      </c>
      <c r="J212" s="11" t="s">
        <v>825</v>
      </c>
      <c r="K212" s="18" t="s"/>
      <c r="L212" s="18" t="s"/>
      <c r="M212" s="19">
        <v>0</v>
      </c>
      <c r="N212" s="19">
        <v>2</v>
      </c>
      <c r="O212" s="19">
        <v>0</v>
      </c>
      <c r="P212" s="17">
        <v>2</v>
      </c>
      <c r="Q212" s="17" t="s">
        <v>31</v>
      </c>
      <c r="R212" s="73" t="s"/>
    </row>
    <row r="213" spans="1:18" s="129" customFormat="1" ht="22" customHeight="1">
      <c r="A213" s="11">
        <f>=ROW()-3</f>
        <v>210</v>
      </c>
      <c r="B213" s="18" t="s"/>
      <c r="C213" s="18" t="s"/>
      <c r="D213" s="18" t="s"/>
      <c r="E213" s="23" t="s">
        <v>826</v>
      </c>
      <c r="F213" s="23" t="s">
        <v>57</v>
      </c>
      <c r="G213" s="14" t="s">
        <v>827</v>
      </c>
      <c r="H213" s="14" t="s">
        <v>828</v>
      </c>
      <c r="I213" s="11" t="s">
        <v>10</v>
      </c>
      <c r="J213" s="11" t="s">
        <v>829</v>
      </c>
      <c r="K213" s="18" t="s"/>
      <c r="L213" s="18" t="s"/>
      <c r="M213" s="19">
        <v>0</v>
      </c>
      <c r="N213" s="19">
        <v>1</v>
      </c>
      <c r="O213" s="19">
        <v>0</v>
      </c>
      <c r="P213" s="17">
        <v>1</v>
      </c>
      <c r="Q213" s="17" t="s">
        <v>31</v>
      </c>
      <c r="R213" s="73" t="s"/>
    </row>
    <row r="214" spans="1:18" s="129" customFormat="1" ht="22" customHeight="1">
      <c r="A214" s="11">
        <f>=ROW()-3</f>
        <v>211</v>
      </c>
      <c r="B214" s="18" t="s"/>
      <c r="C214" s="18" t="s"/>
      <c r="D214" s="18" t="s"/>
      <c r="E214" s="23" t="s">
        <v>830</v>
      </c>
      <c r="F214" s="23" t="s">
        <v>57</v>
      </c>
      <c r="G214" s="14" t="s">
        <v>831</v>
      </c>
      <c r="H214" s="14" t="s">
        <v>832</v>
      </c>
      <c r="I214" s="11" t="s">
        <v>10</v>
      </c>
      <c r="J214" s="11" t="s">
        <v>833</v>
      </c>
      <c r="K214" s="18" t="s"/>
      <c r="L214" s="18" t="s"/>
      <c r="M214" s="19">
        <v>0</v>
      </c>
      <c r="N214" s="19">
        <v>2</v>
      </c>
      <c r="O214" s="19">
        <v>0</v>
      </c>
      <c r="P214" s="17">
        <v>2</v>
      </c>
      <c r="Q214" s="17" t="s">
        <v>31</v>
      </c>
      <c r="R214" s="73" t="s"/>
    </row>
    <row r="215" spans="1:18" s="129" customFormat="1" ht="22" customHeight="1">
      <c r="A215" s="11">
        <f>=ROW()-3</f>
        <v>212</v>
      </c>
      <c r="B215" s="18" t="s"/>
      <c r="C215" s="18" t="s"/>
      <c r="D215" s="18" t="s"/>
      <c r="E215" s="23" t="s">
        <v>296</v>
      </c>
      <c r="F215" s="23" t="s">
        <v>57</v>
      </c>
      <c r="G215" s="14" t="s">
        <v>834</v>
      </c>
      <c r="H215" s="14" t="s">
        <v>835</v>
      </c>
      <c r="I215" s="11" t="s">
        <v>27</v>
      </c>
      <c r="J215" s="11" t="s">
        <v>836</v>
      </c>
      <c r="K215" s="18" t="s"/>
      <c r="L215" s="18" t="s"/>
      <c r="M215" s="19">
        <v>1</v>
      </c>
      <c r="N215" s="19">
        <v>1</v>
      </c>
      <c r="O215" s="19">
        <v>0</v>
      </c>
      <c r="P215" s="17">
        <v>2</v>
      </c>
      <c r="Q215" s="17" t="s">
        <v>31</v>
      </c>
      <c r="R215" s="73" t="s"/>
    </row>
    <row r="216" spans="1:18" s="129" customFormat="1" ht="22" customHeight="1">
      <c r="A216" s="11">
        <f>=ROW()-3</f>
        <v>213</v>
      </c>
      <c r="B216" s="18" t="s"/>
      <c r="C216" s="18" t="s"/>
      <c r="D216" s="18" t="s"/>
      <c r="E216" s="23" t="s">
        <v>837</v>
      </c>
      <c r="F216" s="23" t="s">
        <v>24</v>
      </c>
      <c r="G216" s="14" t="s">
        <v>838</v>
      </c>
      <c r="H216" s="14" t="s">
        <v>839</v>
      </c>
      <c r="I216" s="11" t="s">
        <v>27</v>
      </c>
      <c r="J216" s="11" t="s">
        <v>740</v>
      </c>
      <c r="K216" s="18" t="s"/>
      <c r="L216" s="18" t="s"/>
      <c r="M216" s="19">
        <v>0</v>
      </c>
      <c r="N216" s="19">
        <v>1</v>
      </c>
      <c r="O216" s="19">
        <v>0</v>
      </c>
      <c r="P216" s="17">
        <v>1</v>
      </c>
      <c r="Q216" s="17" t="s">
        <v>31</v>
      </c>
      <c r="R216" s="73" t="s"/>
    </row>
    <row r="217" spans="1:18" s="129" customFormat="1" ht="22" customHeight="1">
      <c r="A217" s="11">
        <f>=ROW()-3</f>
        <v>214</v>
      </c>
      <c r="B217" s="18" t="s"/>
      <c r="C217" s="18" t="s"/>
      <c r="D217" s="18" t="s"/>
      <c r="E217" s="23" t="s">
        <v>840</v>
      </c>
      <c r="F217" s="23" t="s">
        <v>24</v>
      </c>
      <c r="G217" s="14" t="s">
        <v>841</v>
      </c>
      <c r="H217" s="14" t="s">
        <v>842</v>
      </c>
      <c r="I217" s="11" t="s">
        <v>27</v>
      </c>
      <c r="J217" s="11" t="s">
        <v>843</v>
      </c>
      <c r="K217" s="18" t="s"/>
      <c r="L217" s="18" t="s"/>
      <c r="M217" s="19">
        <v>0</v>
      </c>
      <c r="N217" s="19">
        <v>1</v>
      </c>
      <c r="O217" s="19">
        <v>0</v>
      </c>
      <c r="P217" s="17">
        <v>1</v>
      </c>
      <c r="Q217" s="17" t="s">
        <v>31</v>
      </c>
      <c r="R217" s="73" t="s"/>
    </row>
    <row r="218" spans="1:18" s="129" customFormat="1" ht="22" customHeight="1">
      <c r="A218" s="11">
        <f>=ROW()-3</f>
        <v>215</v>
      </c>
      <c r="B218" s="18" t="s"/>
      <c r="C218" s="18" t="s"/>
      <c r="D218" s="18" t="s"/>
      <c r="E218" s="23" t="s">
        <v>844</v>
      </c>
      <c r="F218" s="23" t="s">
        <v>24</v>
      </c>
      <c r="G218" s="14" t="s">
        <v>845</v>
      </c>
      <c r="H218" s="14" t="s">
        <v>846</v>
      </c>
      <c r="I218" s="11" t="s">
        <v>27</v>
      </c>
      <c r="J218" s="11" t="s">
        <v>847</v>
      </c>
      <c r="K218" s="18" t="s"/>
      <c r="L218" s="18" t="s"/>
      <c r="M218" s="19">
        <v>1</v>
      </c>
      <c r="N218" s="19">
        <v>0</v>
      </c>
      <c r="O218" s="19">
        <v>0</v>
      </c>
      <c r="P218" s="17">
        <v>1</v>
      </c>
      <c r="Q218" s="17" t="s">
        <v>31</v>
      </c>
      <c r="R218" s="73" t="s"/>
    </row>
    <row r="219" spans="1:18" s="129" customFormat="1" ht="22" customHeight="1">
      <c r="A219" s="11">
        <f>=ROW()-3</f>
        <v>216</v>
      </c>
      <c r="B219" s="18" t="s"/>
      <c r="C219" s="18" t="s"/>
      <c r="D219" s="18" t="s"/>
      <c r="E219" s="23" t="s">
        <v>848</v>
      </c>
      <c r="F219" s="23" t="s">
        <v>24</v>
      </c>
      <c r="G219" s="14" t="s">
        <v>849</v>
      </c>
      <c r="H219" s="14" t="s">
        <v>850</v>
      </c>
      <c r="I219" s="11" t="s">
        <v>27</v>
      </c>
      <c r="J219" s="11" t="s">
        <v>851</v>
      </c>
      <c r="K219" s="18" t="s"/>
      <c r="L219" s="18" t="s"/>
      <c r="M219" s="19">
        <v>0</v>
      </c>
      <c r="N219" s="19">
        <v>1</v>
      </c>
      <c r="O219" s="19">
        <v>0</v>
      </c>
      <c r="P219" s="17">
        <v>1</v>
      </c>
      <c r="Q219" s="17" t="s">
        <v>31</v>
      </c>
      <c r="R219" s="73" t="s"/>
    </row>
    <row r="220" spans="1:18" s="129" customFormat="1" ht="22" customHeight="1">
      <c r="A220" s="11">
        <f>=ROW()-3</f>
        <v>217</v>
      </c>
      <c r="B220" s="18" t="s"/>
      <c r="C220" s="18" t="s"/>
      <c r="D220" s="18" t="s"/>
      <c r="E220" s="23" t="s">
        <v>852</v>
      </c>
      <c r="F220" s="23" t="s">
        <v>24</v>
      </c>
      <c r="G220" s="14" t="s">
        <v>853</v>
      </c>
      <c r="H220" s="14" t="s">
        <v>854</v>
      </c>
      <c r="I220" s="11" t="s">
        <v>27</v>
      </c>
      <c r="J220" s="11" t="s">
        <v>851</v>
      </c>
      <c r="K220" s="18" t="s"/>
      <c r="L220" s="18" t="s"/>
      <c r="M220" s="19">
        <v>0</v>
      </c>
      <c r="N220" s="19">
        <v>1</v>
      </c>
      <c r="O220" s="19">
        <v>0</v>
      </c>
      <c r="P220" s="17">
        <v>1</v>
      </c>
      <c r="Q220" s="17" t="s">
        <v>31</v>
      </c>
      <c r="R220" s="73" t="s"/>
    </row>
    <row r="221" spans="1:18" s="132" customFormat="1" ht="20" customHeight="1">
      <c r="A221" s="11">
        <f>=ROW()-3</f>
        <v>218</v>
      </c>
      <c r="B221" s="68" t="s">
        <v>855</v>
      </c>
      <c r="C221" s="68" t="s">
        <v>856</v>
      </c>
      <c r="D221" s="68" t="s">
        <v>857</v>
      </c>
      <c r="E221" s="63" t="s">
        <v>858</v>
      </c>
      <c r="F221" s="63" t="s">
        <v>57</v>
      </c>
      <c r="G221" s="64" t="s">
        <v>859</v>
      </c>
      <c r="H221" s="64" t="s">
        <v>860</v>
      </c>
      <c r="I221" s="63" t="s">
        <v>10</v>
      </c>
      <c r="J221" s="63" t="s">
        <v>861</v>
      </c>
      <c r="K221" s="63" t="s">
        <v>862</v>
      </c>
      <c r="L221" s="63" t="s">
        <v>863</v>
      </c>
      <c r="M221" s="42">
        <v>0</v>
      </c>
      <c r="N221" s="65">
        <v>5</v>
      </c>
      <c r="O221" s="42">
        <v>0</v>
      </c>
      <c r="P221" s="66">
        <v>5</v>
      </c>
      <c r="Q221" s="66" t="s">
        <v>198</v>
      </c>
      <c r="R221" s="63" t="s">
        <v>864</v>
      </c>
    </row>
    <row r="222" spans="1:18" s="132" customFormat="1" ht="20" customHeight="1">
      <c r="A222" s="11">
        <f>=ROW()-3</f>
        <v>219</v>
      </c>
      <c r="B222" s="74" t="s"/>
      <c r="C222" s="74" t="s"/>
      <c r="D222" s="74" t="s"/>
      <c r="E222" s="63" t="s">
        <v>865</v>
      </c>
      <c r="F222" s="63" t="s">
        <v>57</v>
      </c>
      <c r="G222" s="64" t="s">
        <v>866</v>
      </c>
      <c r="H222" s="64" t="s">
        <v>867</v>
      </c>
      <c r="I222" s="63" t="s">
        <v>10</v>
      </c>
      <c r="J222" s="63" t="s">
        <v>868</v>
      </c>
      <c r="K222" s="63" t="s">
        <v>862</v>
      </c>
      <c r="L222" s="63" t="s"/>
      <c r="M222" s="42">
        <v>0</v>
      </c>
      <c r="N222" s="65">
        <v>3</v>
      </c>
      <c r="O222" s="42">
        <v>0</v>
      </c>
      <c r="P222" s="66">
        <v>3</v>
      </c>
      <c r="Q222" s="66" t="s">
        <v>198</v>
      </c>
      <c r="R222" s="63" t="s"/>
    </row>
    <row r="223" spans="1:18" s="132" customFormat="1" ht="20" customHeight="1">
      <c r="A223" s="11">
        <f>=ROW()-3</f>
        <v>220</v>
      </c>
      <c r="B223" s="74" t="s"/>
      <c r="C223" s="74" t="s"/>
      <c r="D223" s="74" t="s"/>
      <c r="E223" s="63" t="s">
        <v>869</v>
      </c>
      <c r="F223" s="63" t="s">
        <v>57</v>
      </c>
      <c r="G223" s="64" t="s">
        <v>870</v>
      </c>
      <c r="H223" s="64" t="s">
        <v>871</v>
      </c>
      <c r="I223" s="63" t="s">
        <v>10</v>
      </c>
      <c r="J223" s="63" t="s">
        <v>872</v>
      </c>
      <c r="K223" s="63" t="s">
        <v>862</v>
      </c>
      <c r="L223" s="63" t="s"/>
      <c r="M223" s="42">
        <v>0</v>
      </c>
      <c r="N223" s="65">
        <v>7</v>
      </c>
      <c r="O223" s="42">
        <v>0</v>
      </c>
      <c r="P223" s="66">
        <v>7</v>
      </c>
      <c r="Q223" s="66" t="s">
        <v>198</v>
      </c>
      <c r="R223" s="63" t="s"/>
    </row>
    <row r="224" spans="1:18" s="132" customFormat="1" ht="20" customHeight="1">
      <c r="A224" s="11">
        <f>=ROW()-3</f>
        <v>221</v>
      </c>
      <c r="B224" s="74" t="s"/>
      <c r="C224" s="74" t="s"/>
      <c r="D224" s="74" t="s"/>
      <c r="E224" s="42" t="s">
        <v>772</v>
      </c>
      <c r="F224" s="63" t="s">
        <v>57</v>
      </c>
      <c r="G224" s="71" t="s">
        <v>873</v>
      </c>
      <c r="H224" s="71" t="s">
        <v>874</v>
      </c>
      <c r="I224" s="63" t="s">
        <v>10</v>
      </c>
      <c r="J224" s="67" t="s">
        <v>875</v>
      </c>
      <c r="K224" s="63" t="s">
        <v>876</v>
      </c>
      <c r="L224" s="63" t="s"/>
      <c r="M224" s="42">
        <v>1</v>
      </c>
      <c r="N224" s="67">
        <v>0</v>
      </c>
      <c r="O224" s="42">
        <v>0</v>
      </c>
      <c r="P224" s="42">
        <v>1</v>
      </c>
      <c r="Q224" s="66" t="s">
        <v>198</v>
      </c>
      <c r="R224" s="63" t="s"/>
    </row>
    <row r="225" spans="1:18" s="132" customFormat="1" ht="20" customHeight="1">
      <c r="A225" s="11">
        <f>=ROW()-3</f>
        <v>222</v>
      </c>
      <c r="B225" s="74" t="s"/>
      <c r="C225" s="74" t="s"/>
      <c r="D225" s="74" t="s"/>
      <c r="E225" s="42" t="s">
        <v>670</v>
      </c>
      <c r="F225" s="63" t="s">
        <v>57</v>
      </c>
      <c r="G225" s="71" t="s">
        <v>877</v>
      </c>
      <c r="H225" s="71" t="s">
        <v>878</v>
      </c>
      <c r="I225" s="63" t="s">
        <v>10</v>
      </c>
      <c r="J225" s="67" t="s">
        <v>879</v>
      </c>
      <c r="K225" s="63" t="s">
        <v>876</v>
      </c>
      <c r="L225" s="63" t="s"/>
      <c r="M225" s="42">
        <v>1</v>
      </c>
      <c r="N225" s="67">
        <v>0</v>
      </c>
      <c r="O225" s="42">
        <v>0</v>
      </c>
      <c r="P225" s="42">
        <v>1</v>
      </c>
      <c r="Q225" s="66" t="s">
        <v>198</v>
      </c>
      <c r="R225" s="63" t="s"/>
    </row>
    <row r="226" spans="1:18" s="132" customFormat="1" ht="20" customHeight="1">
      <c r="A226" s="11">
        <f>=ROW()-3</f>
        <v>223</v>
      </c>
      <c r="B226" s="75" t="s"/>
      <c r="C226" s="75" t="s"/>
      <c r="D226" s="75" t="s"/>
      <c r="E226" s="42" t="s">
        <v>165</v>
      </c>
      <c r="F226" s="63" t="s">
        <v>57</v>
      </c>
      <c r="G226" s="76" t="s">
        <v>880</v>
      </c>
      <c r="H226" s="71" t="s">
        <v>881</v>
      </c>
      <c r="I226" s="63" t="s">
        <v>10</v>
      </c>
      <c r="J226" s="67" t="s">
        <v>882</v>
      </c>
      <c r="K226" s="63" t="s">
        <v>876</v>
      </c>
      <c r="L226" s="63" t="s"/>
      <c r="M226" s="42">
        <v>1</v>
      </c>
      <c r="N226" s="67">
        <v>2</v>
      </c>
      <c r="O226" s="42">
        <v>0</v>
      </c>
      <c r="P226" s="42">
        <v>3</v>
      </c>
      <c r="Q226" s="66" t="s">
        <v>198</v>
      </c>
      <c r="R226" s="63" t="s"/>
    </row>
    <row r="227" spans="1:18" s="129" customFormat="1" ht="26" customHeight="1">
      <c r="A227" s="11">
        <f>=ROW()-3</f>
        <v>224</v>
      </c>
      <c r="B227" s="11" t="s">
        <v>883</v>
      </c>
      <c r="C227" s="11" t="s">
        <v>884</v>
      </c>
      <c r="D227" s="11" t="s">
        <v>885</v>
      </c>
      <c r="E227" s="11" t="s">
        <v>1200</v>
      </c>
      <c r="F227" s="11" t="s">
        <v>57</v>
      </c>
      <c r="G227" s="13" t="s">
        <v>886</v>
      </c>
      <c r="H227" s="14" t="s">
        <v>887</v>
      </c>
      <c r="I227" s="11" t="s">
        <v>27</v>
      </c>
      <c r="J227" s="11" t="s">
        <v>888</v>
      </c>
      <c r="K227" s="11" t="s">
        <v>516</v>
      </c>
      <c r="L227" s="11" t="s">
        <v>889</v>
      </c>
      <c r="M227" s="15">
        <v>0</v>
      </c>
      <c r="N227" s="15">
        <v>1</v>
      </c>
      <c r="O227" s="15">
        <v>0</v>
      </c>
      <c r="P227" s="17">
        <v>1</v>
      </c>
      <c r="Q227" s="17" t="s">
        <v>359</v>
      </c>
      <c r="R227" s="58" t="s">
        <v>890</v>
      </c>
    </row>
    <row r="228" spans="1:18" s="129" customFormat="1" ht="26" customHeight="1">
      <c r="A228" s="11">
        <f>=ROW()-3</f>
        <v>225</v>
      </c>
      <c r="B228" s="18" t="s"/>
      <c r="C228" s="18" t="s"/>
      <c r="D228" s="18" t="s"/>
      <c r="E228" s="11" t="s">
        <v>891</v>
      </c>
      <c r="F228" s="11" t="s">
        <v>57</v>
      </c>
      <c r="G228" s="13" t="s">
        <v>886</v>
      </c>
      <c r="H228" s="14" t="s">
        <v>892</v>
      </c>
      <c r="I228" s="11" t="s">
        <v>27</v>
      </c>
      <c r="J228" s="11" t="s">
        <v>893</v>
      </c>
      <c r="K228" s="11" t="s">
        <v>516</v>
      </c>
      <c r="L228" s="18" t="s"/>
      <c r="M228" s="15">
        <v>0</v>
      </c>
      <c r="N228" s="15">
        <v>2</v>
      </c>
      <c r="O228" s="15">
        <v>0</v>
      </c>
      <c r="P228" s="17">
        <v>2</v>
      </c>
      <c r="Q228" s="17" t="s">
        <v>359</v>
      </c>
      <c r="R228" s="18" t="s"/>
    </row>
    <row r="229" spans="1:18" s="129" customFormat="1" ht="26" customHeight="1">
      <c r="A229" s="11">
        <f>=ROW()-3</f>
        <v>226</v>
      </c>
      <c r="B229" s="18" t="s"/>
      <c r="C229" s="18" t="s"/>
      <c r="D229" s="18" t="s"/>
      <c r="E229" s="11" t="s">
        <v>1201</v>
      </c>
      <c r="F229" s="11" t="s">
        <v>57</v>
      </c>
      <c r="G229" s="13" t="s">
        <v>894</v>
      </c>
      <c r="H229" s="14" t="s">
        <v>895</v>
      </c>
      <c r="I229" s="11" t="s">
        <v>27</v>
      </c>
      <c r="J229" s="11" t="s">
        <v>896</v>
      </c>
      <c r="K229" s="11" t="s">
        <v>516</v>
      </c>
      <c r="L229" s="18" t="s"/>
      <c r="M229" s="15">
        <v>0</v>
      </c>
      <c r="N229" s="15">
        <v>6</v>
      </c>
      <c r="O229" s="15">
        <v>0</v>
      </c>
      <c r="P229" s="17">
        <v>6</v>
      </c>
      <c r="Q229" s="17" t="s">
        <v>359</v>
      </c>
      <c r="R229" s="18" t="s"/>
    </row>
    <row r="230" spans="1:18" s="129" customFormat="1" ht="26" customHeight="1">
      <c r="A230" s="11">
        <f>=ROW()-3</f>
        <v>227</v>
      </c>
      <c r="B230" s="18" t="s"/>
      <c r="C230" s="18" t="s"/>
      <c r="D230" s="18" t="s"/>
      <c r="E230" s="11" t="s">
        <v>411</v>
      </c>
      <c r="F230" s="11" t="s">
        <v>57</v>
      </c>
      <c r="G230" s="13" t="s">
        <v>897</v>
      </c>
      <c r="H230" s="14" t="s">
        <v>895</v>
      </c>
      <c r="I230" s="11" t="s">
        <v>27</v>
      </c>
      <c r="J230" s="11" t="s">
        <v>898</v>
      </c>
      <c r="K230" s="11" t="s">
        <v>899</v>
      </c>
      <c r="L230" s="18" t="s"/>
      <c r="M230" s="15">
        <v>0</v>
      </c>
      <c r="N230" s="15">
        <v>2</v>
      </c>
      <c r="O230" s="15">
        <v>0</v>
      </c>
      <c r="P230" s="17">
        <v>2</v>
      </c>
      <c r="Q230" s="17" t="s">
        <v>359</v>
      </c>
      <c r="R230" s="18" t="s"/>
    </row>
    <row r="231" spans="1:18" s="129" customFormat="1" ht="26" customHeight="1">
      <c r="A231" s="11">
        <f>=ROW()-3</f>
        <v>228</v>
      </c>
      <c r="B231" s="18" t="s"/>
      <c r="C231" s="18" t="s"/>
      <c r="D231" s="18" t="s"/>
      <c r="E231" s="11" t="s">
        <v>772</v>
      </c>
      <c r="F231" s="11" t="s">
        <v>57</v>
      </c>
      <c r="G231" s="13" t="s">
        <v>900</v>
      </c>
      <c r="H231" s="14" t="s">
        <v>895</v>
      </c>
      <c r="I231" s="11" t="s">
        <v>27</v>
      </c>
      <c r="J231" s="11" t="s">
        <v>898</v>
      </c>
      <c r="K231" s="11" t="s">
        <v>901</v>
      </c>
      <c r="L231" s="18" t="s"/>
      <c r="M231" s="15">
        <v>0</v>
      </c>
      <c r="N231" s="15">
        <v>2</v>
      </c>
      <c r="O231" s="15">
        <v>0</v>
      </c>
      <c r="P231" s="17">
        <v>2</v>
      </c>
      <c r="Q231" s="17" t="s">
        <v>359</v>
      </c>
      <c r="R231" s="18" t="s"/>
    </row>
    <row r="232" spans="1:18" s="129" customFormat="1" ht="26" customHeight="1">
      <c r="A232" s="11">
        <f>=ROW()-3</f>
        <v>229</v>
      </c>
      <c r="B232" s="11" t="s">
        <v>902</v>
      </c>
      <c r="C232" s="11" t="s">
        <v>903</v>
      </c>
      <c r="D232" s="11" t="s">
        <v>904</v>
      </c>
      <c r="E232" s="77" t="s">
        <v>905</v>
      </c>
      <c r="F232" s="77" t="s">
        <v>57</v>
      </c>
      <c r="G232" s="78" t="s">
        <v>906</v>
      </c>
      <c r="H232" s="79" t="s">
        <v>907</v>
      </c>
      <c r="I232" s="80" t="s">
        <v>10</v>
      </c>
      <c r="J232" s="77" t="s">
        <v>908</v>
      </c>
      <c r="K232" s="78" t="s">
        <v>909</v>
      </c>
      <c r="L232" s="81" t="s">
        <v>910</v>
      </c>
      <c r="M232" s="82">
        <v>0</v>
      </c>
      <c r="N232" s="82">
        <v>5</v>
      </c>
      <c r="O232" s="82">
        <v>1</v>
      </c>
      <c r="P232" s="83">
        <v>6</v>
      </c>
      <c r="Q232" s="17" t="s">
        <v>911</v>
      </c>
      <c r="R232" s="84" t="s">
        <v>912</v>
      </c>
    </row>
    <row r="233" spans="1:18" s="129" customFormat="1" ht="26" customHeight="1">
      <c r="A233" s="11">
        <f>=ROW()-3</f>
        <v>230</v>
      </c>
      <c r="B233" s="18" t="s"/>
      <c r="C233" s="18" t="s"/>
      <c r="D233" s="11" t="s"/>
      <c r="E233" s="77" t="s">
        <v>913</v>
      </c>
      <c r="F233" s="77" t="s">
        <v>57</v>
      </c>
      <c r="G233" s="78" t="s">
        <v>914</v>
      </c>
      <c r="H233" s="79" t="s">
        <v>915</v>
      </c>
      <c r="I233" s="80" t="s">
        <v>10</v>
      </c>
      <c r="J233" s="77" t="s">
        <v>916</v>
      </c>
      <c r="K233" s="78" t="s">
        <v>917</v>
      </c>
      <c r="L233" s="85" t="s"/>
      <c r="M233" s="82">
        <v>0</v>
      </c>
      <c r="N233" s="82">
        <v>2</v>
      </c>
      <c r="O233" s="82">
        <v>0</v>
      </c>
      <c r="P233" s="83">
        <v>2</v>
      </c>
      <c r="Q233" s="17" t="s">
        <v>911</v>
      </c>
      <c r="R233" s="86" t="s"/>
    </row>
    <row r="234" spans="1:18" s="129" customFormat="1" ht="26" customHeight="1">
      <c r="A234" s="11">
        <f>=ROW()-3</f>
        <v>231</v>
      </c>
      <c r="B234" s="18" t="s"/>
      <c r="C234" s="18" t="s"/>
      <c r="D234" s="11" t="s"/>
      <c r="E234" s="77" t="s">
        <v>918</v>
      </c>
      <c r="F234" s="77" t="s">
        <v>57</v>
      </c>
      <c r="G234" s="78" t="s">
        <v>919</v>
      </c>
      <c r="H234" s="78" t="s">
        <v>920</v>
      </c>
      <c r="I234" s="80" t="s">
        <v>10</v>
      </c>
      <c r="J234" s="77" t="s">
        <v>921</v>
      </c>
      <c r="K234" s="78" t="s">
        <v>917</v>
      </c>
      <c r="L234" s="85" t="s"/>
      <c r="M234" s="87">
        <v>0</v>
      </c>
      <c r="N234" s="87">
        <v>1</v>
      </c>
      <c r="O234" s="87">
        <v>0</v>
      </c>
      <c r="P234" s="87">
        <v>1</v>
      </c>
      <c r="Q234" s="11" t="s">
        <v>911</v>
      </c>
      <c r="R234" s="86" t="s"/>
    </row>
    <row r="235" spans="1:18" s="129" customFormat="1" ht="26" customHeight="1">
      <c r="A235" s="11">
        <f>=ROW()-3</f>
        <v>232</v>
      </c>
      <c r="B235" s="18" t="s"/>
      <c r="C235" s="18" t="s"/>
      <c r="D235" s="11" t="s"/>
      <c r="E235" s="88" t="s">
        <v>922</v>
      </c>
      <c r="F235" s="77" t="s">
        <v>57</v>
      </c>
      <c r="G235" s="78" t="s">
        <v>923</v>
      </c>
      <c r="H235" s="78" t="s">
        <v>924</v>
      </c>
      <c r="I235" s="77" t="s">
        <v>27</v>
      </c>
      <c r="J235" s="77" t="s">
        <v>925</v>
      </c>
      <c r="K235" s="78" t="s">
        <v>926</v>
      </c>
      <c r="L235" s="85" t="s"/>
      <c r="M235" s="87">
        <v>3</v>
      </c>
      <c r="N235" s="87">
        <v>0</v>
      </c>
      <c r="O235" s="87">
        <v>0</v>
      </c>
      <c r="P235" s="87">
        <v>3</v>
      </c>
      <c r="Q235" s="11" t="s">
        <v>911</v>
      </c>
      <c r="R235" s="86" t="s"/>
    </row>
    <row r="236" spans="1:18" s="129" customFormat="1" ht="26" customHeight="1">
      <c r="A236" s="11">
        <f>=ROW()-3</f>
        <v>233</v>
      </c>
      <c r="B236" s="18" t="s"/>
      <c r="C236" s="18" t="s"/>
      <c r="D236" s="11" t="s"/>
      <c r="E236" s="89" t="s">
        <v>927</v>
      </c>
      <c r="F236" s="89" t="s">
        <v>24</v>
      </c>
      <c r="G236" s="90" t="s">
        <v>928</v>
      </c>
      <c r="H236" s="90" t="s">
        <v>929</v>
      </c>
      <c r="I236" s="89" t="s">
        <v>27</v>
      </c>
      <c r="J236" s="89" t="s">
        <v>930</v>
      </c>
      <c r="K236" s="91" t="s">
        <v>931</v>
      </c>
      <c r="L236" s="85" t="s"/>
      <c r="M236" s="92">
        <v>0</v>
      </c>
      <c r="N236" s="92">
        <v>1</v>
      </c>
      <c r="O236" s="92">
        <v>0</v>
      </c>
      <c r="P236" s="92">
        <v>1</v>
      </c>
      <c r="Q236" s="11" t="s">
        <v>911</v>
      </c>
      <c r="R236" s="86" t="s"/>
    </row>
    <row r="237" spans="1:18" s="129" customFormat="1" ht="26" customHeight="1">
      <c r="A237" s="11">
        <f>=ROW()-3</f>
        <v>234</v>
      </c>
      <c r="B237" s="93" t="s"/>
      <c r="C237" s="93" t="s"/>
      <c r="D237" s="81" t="s"/>
      <c r="E237" s="89" t="s">
        <v>932</v>
      </c>
      <c r="F237" s="89" t="s">
        <v>24</v>
      </c>
      <c r="G237" s="90" t="s">
        <v>933</v>
      </c>
      <c r="H237" s="90" t="s">
        <v>934</v>
      </c>
      <c r="I237" s="89" t="s">
        <v>27</v>
      </c>
      <c r="J237" s="89" t="s">
        <v>935</v>
      </c>
      <c r="K237" s="91" t="s">
        <v>936</v>
      </c>
      <c r="L237" s="85" t="s"/>
      <c r="M237" s="92">
        <v>0</v>
      </c>
      <c r="N237" s="92">
        <v>1</v>
      </c>
      <c r="O237" s="92">
        <v>0</v>
      </c>
      <c r="P237" s="92">
        <v>1</v>
      </c>
      <c r="Q237" s="81" t="s">
        <v>911</v>
      </c>
      <c r="R237" s="94" t="s"/>
    </row>
    <row r="238" spans="1:18" s="129" customFormat="1" ht="26" customHeight="1">
      <c r="A238" s="11">
        <f>=ROW()-3</f>
        <v>235</v>
      </c>
      <c r="B238" s="11" t="s">
        <v>937</v>
      </c>
      <c r="C238" s="11" t="s">
        <v>1202</v>
      </c>
      <c r="D238" s="11" t="s">
        <v>938</v>
      </c>
      <c r="E238" s="23" t="s">
        <v>939</v>
      </c>
      <c r="F238" s="11" t="s">
        <v>57</v>
      </c>
      <c r="G238" s="95" t="s">
        <v>940</v>
      </c>
      <c r="H238" s="95" t="s">
        <v>941</v>
      </c>
      <c r="I238" s="11" t="s">
        <v>10</v>
      </c>
      <c r="J238" s="23" t="s">
        <v>942</v>
      </c>
      <c r="K238" s="11" t="s">
        <v>1203</v>
      </c>
      <c r="L238" s="11" t="s">
        <v>943</v>
      </c>
      <c r="M238" s="15">
        <v>0</v>
      </c>
      <c r="N238" s="15">
        <v>0</v>
      </c>
      <c r="O238" s="15">
        <v>1</v>
      </c>
      <c r="P238" s="17">
        <v>1</v>
      </c>
      <c r="Q238" s="11" t="s">
        <v>31</v>
      </c>
      <c r="R238" s="12" t="s">
        <v>944</v>
      </c>
    </row>
    <row r="239" spans="1:18" s="129" customFormat="1" ht="26" customHeight="1">
      <c r="A239" s="11">
        <f>=ROW()-3</f>
        <v>236</v>
      </c>
      <c r="B239" s="18" t="s"/>
      <c r="C239" s="18" t="s"/>
      <c r="D239" s="18" t="s"/>
      <c r="E239" s="23" t="s">
        <v>945</v>
      </c>
      <c r="F239" s="11" t="s">
        <v>57</v>
      </c>
      <c r="G239" s="95" t="s">
        <v>946</v>
      </c>
      <c r="H239" s="95" t="s">
        <v>947</v>
      </c>
      <c r="I239" s="11" t="s">
        <v>10</v>
      </c>
      <c r="J239" s="23" t="s">
        <v>948</v>
      </c>
      <c r="K239" s="18" t="s"/>
      <c r="L239" s="18" t="s"/>
      <c r="M239" s="15">
        <v>0</v>
      </c>
      <c r="N239" s="15">
        <v>1</v>
      </c>
      <c r="O239" s="15">
        <v>0</v>
      </c>
      <c r="P239" s="17">
        <v>1</v>
      </c>
      <c r="Q239" s="11" t="s">
        <v>31</v>
      </c>
      <c r="R239" s="18" t="s"/>
    </row>
    <row r="240" spans="1:18" s="129" customFormat="1" ht="26" customHeight="1">
      <c r="A240" s="11">
        <f>=ROW()-3</f>
        <v>237</v>
      </c>
      <c r="B240" s="18" t="s"/>
      <c r="C240" s="18" t="s"/>
      <c r="D240" s="18" t="s"/>
      <c r="E240" s="23" t="s">
        <v>949</v>
      </c>
      <c r="F240" s="11" t="s">
        <v>57</v>
      </c>
      <c r="G240" s="95" t="s">
        <v>950</v>
      </c>
      <c r="H240" s="95" t="s">
        <v>951</v>
      </c>
      <c r="I240" s="11" t="s">
        <v>10</v>
      </c>
      <c r="J240" s="23" t="s">
        <v>952</v>
      </c>
      <c r="K240" s="18" t="s"/>
      <c r="L240" s="18" t="s"/>
      <c r="M240" s="15">
        <v>0</v>
      </c>
      <c r="N240" s="15">
        <v>1</v>
      </c>
      <c r="O240" s="15">
        <v>0</v>
      </c>
      <c r="P240" s="17">
        <v>1</v>
      </c>
      <c r="Q240" s="11" t="s">
        <v>31</v>
      </c>
      <c r="R240" s="18" t="s"/>
    </row>
    <row r="241" spans="1:18" s="129" customFormat="1" ht="26" customHeight="1">
      <c r="A241" s="11">
        <f>=ROW()-3</f>
        <v>238</v>
      </c>
      <c r="B241" s="18" t="s"/>
      <c r="C241" s="18" t="s"/>
      <c r="D241" s="18" t="s"/>
      <c r="E241" s="23" t="s">
        <v>953</v>
      </c>
      <c r="F241" s="11" t="s">
        <v>57</v>
      </c>
      <c r="G241" s="95" t="s">
        <v>954</v>
      </c>
      <c r="H241" s="95" t="s">
        <v>955</v>
      </c>
      <c r="I241" s="11" t="s">
        <v>10</v>
      </c>
      <c r="J241" s="23" t="s">
        <v>956</v>
      </c>
      <c r="K241" s="18" t="s"/>
      <c r="L241" s="18" t="s"/>
      <c r="M241" s="15">
        <v>0</v>
      </c>
      <c r="N241" s="15">
        <v>2</v>
      </c>
      <c r="O241" s="15">
        <v>0</v>
      </c>
      <c r="P241" s="17">
        <v>2</v>
      </c>
      <c r="Q241" s="11" t="s">
        <v>31</v>
      </c>
      <c r="R241" s="18" t="s"/>
    </row>
    <row r="242" spans="1:18" s="129" customFormat="1" ht="26" customHeight="1">
      <c r="A242" s="11">
        <f>=ROW()-3</f>
        <v>239</v>
      </c>
      <c r="B242" s="18" t="s"/>
      <c r="C242" s="18" t="s"/>
      <c r="D242" s="18" t="s"/>
      <c r="E242" s="23" t="s">
        <v>957</v>
      </c>
      <c r="F242" s="11" t="s">
        <v>57</v>
      </c>
      <c r="G242" s="95" t="s">
        <v>958</v>
      </c>
      <c r="H242" s="95" t="s">
        <v>959</v>
      </c>
      <c r="I242" s="11" t="s">
        <v>10</v>
      </c>
      <c r="J242" s="23" t="s">
        <v>960</v>
      </c>
      <c r="K242" s="18" t="s"/>
      <c r="L242" s="18" t="s"/>
      <c r="M242" s="15">
        <v>0</v>
      </c>
      <c r="N242" s="15">
        <v>2</v>
      </c>
      <c r="O242" s="15">
        <v>0</v>
      </c>
      <c r="P242" s="17">
        <v>2</v>
      </c>
      <c r="Q242" s="11" t="s">
        <v>31</v>
      </c>
      <c r="R242" s="18" t="s"/>
    </row>
    <row r="243" spans="1:18" s="129" customFormat="1" ht="26" customHeight="1">
      <c r="A243" s="11">
        <f>=ROW()-3</f>
        <v>240</v>
      </c>
      <c r="B243" s="18" t="s"/>
      <c r="C243" s="18" t="s"/>
      <c r="D243" s="18" t="s"/>
      <c r="E243" s="23" t="s">
        <v>961</v>
      </c>
      <c r="F243" s="11" t="s">
        <v>57</v>
      </c>
      <c r="G243" s="95" t="s">
        <v>962</v>
      </c>
      <c r="H243" s="95" t="s">
        <v>963</v>
      </c>
      <c r="I243" s="11" t="s">
        <v>10</v>
      </c>
      <c r="J243" s="23" t="s">
        <v>964</v>
      </c>
      <c r="K243" s="18" t="s"/>
      <c r="L243" s="18" t="s"/>
      <c r="M243" s="15">
        <v>0</v>
      </c>
      <c r="N243" s="15">
        <v>1</v>
      </c>
      <c r="O243" s="15">
        <v>0</v>
      </c>
      <c r="P243" s="17">
        <v>1</v>
      </c>
      <c r="Q243" s="11" t="s">
        <v>31</v>
      </c>
      <c r="R243" s="18" t="s"/>
    </row>
    <row r="244" spans="1:18" s="129" customFormat="1" ht="26" customHeight="1">
      <c r="A244" s="11">
        <f>=ROW()-3</f>
        <v>241</v>
      </c>
      <c r="B244" s="18" t="s"/>
      <c r="C244" s="18" t="s"/>
      <c r="D244" s="18" t="s"/>
      <c r="E244" s="23" t="s">
        <v>965</v>
      </c>
      <c r="F244" s="11" t="s">
        <v>57</v>
      </c>
      <c r="G244" s="95" t="s">
        <v>966</v>
      </c>
      <c r="H244" s="95" t="s">
        <v>967</v>
      </c>
      <c r="I244" s="11" t="s">
        <v>10</v>
      </c>
      <c r="J244" s="23" t="s">
        <v>968</v>
      </c>
      <c r="K244" s="18" t="s"/>
      <c r="L244" s="18" t="s"/>
      <c r="M244" s="15">
        <v>0</v>
      </c>
      <c r="N244" s="15">
        <v>1</v>
      </c>
      <c r="O244" s="15">
        <v>0</v>
      </c>
      <c r="P244" s="17">
        <v>1</v>
      </c>
      <c r="Q244" s="11" t="s">
        <v>31</v>
      </c>
      <c r="R244" s="18" t="s"/>
    </row>
    <row r="245" spans="1:18" s="129" customFormat="1" ht="26" customHeight="1">
      <c r="A245" s="11">
        <f>=ROW()-3</f>
        <v>242</v>
      </c>
      <c r="B245" s="18" t="s"/>
      <c r="C245" s="18" t="s"/>
      <c r="D245" s="18" t="s"/>
      <c r="E245" s="23" t="s">
        <v>969</v>
      </c>
      <c r="F245" s="11" t="s">
        <v>57</v>
      </c>
      <c r="G245" s="95" t="s">
        <v>970</v>
      </c>
      <c r="H245" s="95" t="s">
        <v>971</v>
      </c>
      <c r="I245" s="11" t="s">
        <v>10</v>
      </c>
      <c r="J245" s="23" t="s">
        <v>972</v>
      </c>
      <c r="K245" s="18" t="s"/>
      <c r="L245" s="18" t="s"/>
      <c r="M245" s="15">
        <v>0</v>
      </c>
      <c r="N245" s="15">
        <v>2</v>
      </c>
      <c r="O245" s="15">
        <v>0</v>
      </c>
      <c r="P245" s="17">
        <v>2</v>
      </c>
      <c r="Q245" s="11" t="s">
        <v>31</v>
      </c>
      <c r="R245" s="18" t="s"/>
    </row>
    <row r="246" spans="1:18" s="129" customFormat="1" ht="26" customHeight="1">
      <c r="A246" s="11">
        <f>=ROW()-3</f>
        <v>243</v>
      </c>
      <c r="B246" s="18" t="s"/>
      <c r="C246" s="18" t="s"/>
      <c r="D246" s="18" t="s"/>
      <c r="E246" s="23" t="s">
        <v>973</v>
      </c>
      <c r="F246" s="11" t="s">
        <v>57</v>
      </c>
      <c r="G246" s="95" t="s">
        <v>974</v>
      </c>
      <c r="H246" s="95" t="s">
        <v>975</v>
      </c>
      <c r="I246" s="11" t="s">
        <v>303</v>
      </c>
      <c r="J246" s="23" t="s">
        <v>976</v>
      </c>
      <c r="K246" s="18" t="s"/>
      <c r="L246" s="18" t="s"/>
      <c r="M246" s="15">
        <v>0</v>
      </c>
      <c r="N246" s="15">
        <v>1</v>
      </c>
      <c r="O246" s="15">
        <v>0</v>
      </c>
      <c r="P246" s="17">
        <v>1</v>
      </c>
      <c r="Q246" s="12" t="s">
        <v>736</v>
      </c>
      <c r="R246" s="18" t="s"/>
    </row>
    <row r="247" spans="1:18" s="129" customFormat="1" ht="26" customHeight="1">
      <c r="A247" s="11">
        <f>=ROW()-3</f>
        <v>244</v>
      </c>
      <c r="B247" s="18" t="s"/>
      <c r="C247" s="18" t="s"/>
      <c r="D247" s="18" t="s"/>
      <c r="E247" s="23" t="s">
        <v>977</v>
      </c>
      <c r="F247" s="11" t="s">
        <v>57</v>
      </c>
      <c r="G247" s="95" t="s">
        <v>978</v>
      </c>
      <c r="H247" s="95" t="s">
        <v>979</v>
      </c>
      <c r="I247" s="11" t="s">
        <v>303</v>
      </c>
      <c r="J247" s="23" t="s">
        <v>976</v>
      </c>
      <c r="K247" s="18" t="s"/>
      <c r="L247" s="18" t="s"/>
      <c r="M247" s="15">
        <v>0</v>
      </c>
      <c r="N247" s="15">
        <v>1</v>
      </c>
      <c r="O247" s="15">
        <v>0</v>
      </c>
      <c r="P247" s="17">
        <v>1</v>
      </c>
      <c r="Q247" s="12" t="s">
        <v>736</v>
      </c>
      <c r="R247" s="18" t="s"/>
    </row>
    <row r="248" spans="1:18" s="129" customFormat="1" ht="26" customHeight="1">
      <c r="A248" s="11">
        <f>=ROW()-3</f>
        <v>245</v>
      </c>
      <c r="B248" s="18" t="s"/>
      <c r="C248" s="18" t="s"/>
      <c r="D248" s="18" t="s"/>
      <c r="E248" s="23" t="s">
        <v>980</v>
      </c>
      <c r="F248" s="11" t="s">
        <v>57</v>
      </c>
      <c r="G248" s="95" t="s">
        <v>981</v>
      </c>
      <c r="H248" s="95" t="s">
        <v>982</v>
      </c>
      <c r="I248" s="11" t="s">
        <v>303</v>
      </c>
      <c r="J248" s="23" t="s">
        <v>983</v>
      </c>
      <c r="K248" s="18" t="s"/>
      <c r="L248" s="18" t="s"/>
      <c r="M248" s="15">
        <v>0</v>
      </c>
      <c r="N248" s="15">
        <v>1</v>
      </c>
      <c r="O248" s="15">
        <v>0</v>
      </c>
      <c r="P248" s="17">
        <v>1</v>
      </c>
      <c r="Q248" s="12" t="s">
        <v>736</v>
      </c>
      <c r="R248" s="18" t="s"/>
    </row>
    <row r="249" spans="1:18" s="129" customFormat="1" ht="26" customHeight="1">
      <c r="A249" s="11">
        <f>=ROW()-3</f>
        <v>246</v>
      </c>
      <c r="B249" s="18" t="s"/>
      <c r="C249" s="18" t="s"/>
      <c r="D249" s="18" t="s"/>
      <c r="E249" s="19" t="s">
        <v>472</v>
      </c>
      <c r="F249" s="11" t="s">
        <v>57</v>
      </c>
      <c r="G249" s="95" t="s">
        <v>984</v>
      </c>
      <c r="H249" s="95" t="s">
        <v>985</v>
      </c>
      <c r="I249" s="11" t="s">
        <v>10</v>
      </c>
      <c r="J249" s="23" t="s">
        <v>986</v>
      </c>
      <c r="K249" s="18" t="s"/>
      <c r="L249" s="18" t="s"/>
      <c r="M249" s="15">
        <v>0</v>
      </c>
      <c r="N249" s="15">
        <v>2</v>
      </c>
      <c r="O249" s="15">
        <v>0</v>
      </c>
      <c r="P249" s="17">
        <v>2</v>
      </c>
      <c r="Q249" s="11" t="s">
        <v>31</v>
      </c>
      <c r="R249" s="18" t="s"/>
    </row>
    <row r="250" spans="1:18" s="129" customFormat="1" ht="26" customHeight="1">
      <c r="A250" s="11">
        <f>=ROW()-3</f>
        <v>247</v>
      </c>
      <c r="B250" s="18" t="s"/>
      <c r="C250" s="18" t="s"/>
      <c r="D250" s="18" t="s"/>
      <c r="E250" s="19" t="s">
        <v>987</v>
      </c>
      <c r="F250" s="11" t="s">
        <v>57</v>
      </c>
      <c r="G250" s="96" t="s">
        <v>988</v>
      </c>
      <c r="H250" s="95" t="s">
        <v>989</v>
      </c>
      <c r="I250" s="11" t="s">
        <v>10</v>
      </c>
      <c r="J250" s="23" t="s">
        <v>990</v>
      </c>
      <c r="K250" s="18" t="s"/>
      <c r="L250" s="18" t="s"/>
      <c r="M250" s="15">
        <v>0</v>
      </c>
      <c r="N250" s="15">
        <v>1</v>
      </c>
      <c r="O250" s="15">
        <v>0</v>
      </c>
      <c r="P250" s="17">
        <v>1</v>
      </c>
      <c r="Q250" s="11" t="s">
        <v>31</v>
      </c>
      <c r="R250" s="18" t="s"/>
    </row>
    <row r="251" spans="1:18" s="129" customFormat="1" ht="26" customHeight="1">
      <c r="A251" s="11">
        <f>=ROW()-3</f>
        <v>248</v>
      </c>
      <c r="B251" s="93" t="s"/>
      <c r="C251" s="93" t="s"/>
      <c r="D251" s="93" t="s"/>
      <c r="E251" s="97" t="s">
        <v>987</v>
      </c>
      <c r="F251" s="81" t="s">
        <v>57</v>
      </c>
      <c r="G251" s="126" t="s">
        <v>1124</v>
      </c>
      <c r="H251" s="99" t="s">
        <v>991</v>
      </c>
      <c r="I251" s="81" t="s">
        <v>10</v>
      </c>
      <c r="J251" s="100" t="s">
        <v>992</v>
      </c>
      <c r="K251" s="93" t="s"/>
      <c r="L251" s="93" t="s"/>
      <c r="M251" s="101">
        <v>0</v>
      </c>
      <c r="N251" s="101">
        <v>1</v>
      </c>
      <c r="O251" s="101">
        <v>0</v>
      </c>
      <c r="P251" s="102">
        <v>1</v>
      </c>
      <c r="Q251" s="81" t="s">
        <v>31</v>
      </c>
      <c r="R251" s="93" t="s"/>
    </row>
    <row r="252" spans="1:18" s="133" customFormat="1" ht="31" customHeight="1">
      <c r="A252" s="11">
        <f>=ROW()-3</f>
        <v>249</v>
      </c>
      <c r="B252" s="23" t="s">
        <v>993</v>
      </c>
      <c r="C252" s="23" t="s">
        <v>994</v>
      </c>
      <c r="D252" s="23" t="s">
        <v>995</v>
      </c>
      <c r="E252" s="23" t="s">
        <v>996</v>
      </c>
      <c r="F252" s="11" t="s">
        <v>57</v>
      </c>
      <c r="G252" s="95" t="s">
        <v>997</v>
      </c>
      <c r="H252" s="95" t="s">
        <v>998</v>
      </c>
      <c r="I252" s="103" t="s">
        <v>10</v>
      </c>
      <c r="J252" s="104" t="s">
        <v>999</v>
      </c>
      <c r="K252" s="103" t="s">
        <v>1000</v>
      </c>
      <c r="L252" s="103" t="s">
        <v>1001</v>
      </c>
      <c r="M252" s="103">
        <v>0</v>
      </c>
      <c r="N252" s="103">
        <v>10</v>
      </c>
      <c r="O252" s="103">
        <v>1</v>
      </c>
      <c r="P252" s="103">
        <f>=SUM(M252:O252)</f>
        <v>11</v>
      </c>
      <c r="Q252" s="18" t="s">
        <v>31</v>
      </c>
      <c r="R252" s="41" t="s">
        <v>1002</v>
      </c>
    </row>
    <row r="253" spans="1:18" s="133" customFormat="1" ht="23" customHeight="1">
      <c r="A253" s="11">
        <f>=ROW()-3</f>
        <v>250</v>
      </c>
      <c r="B253" s="23" t="s"/>
      <c r="C253" s="23" t="s"/>
      <c r="D253" s="23" t="s"/>
      <c r="E253" s="23" t="s">
        <v>397</v>
      </c>
      <c r="F253" s="11" t="s">
        <v>57</v>
      </c>
      <c r="G253" s="95" t="s">
        <v>1003</v>
      </c>
      <c r="H253" s="95" t="s">
        <v>1004</v>
      </c>
      <c r="I253" s="103" t="s">
        <v>10</v>
      </c>
      <c r="J253" s="103" t="s">
        <v>999</v>
      </c>
      <c r="K253" s="103" t="s">
        <v>1005</v>
      </c>
      <c r="L253" s="103" t="s"/>
      <c r="M253" s="103">
        <v>4</v>
      </c>
      <c r="N253" s="103">
        <v>8</v>
      </c>
      <c r="O253" s="103">
        <v>0</v>
      </c>
      <c r="P253" s="103">
        <f>=SUM(M253:O253)</f>
        <v>12</v>
      </c>
      <c r="Q253" s="18" t="s">
        <v>31</v>
      </c>
      <c r="R253" s="41" t="s"/>
    </row>
    <row r="254" spans="1:18" s="129" customFormat="1" ht="26" customHeight="1">
      <c r="A254" s="11">
        <f>=ROW()-3</f>
        <v>251</v>
      </c>
      <c r="B254" s="11" t="s">
        <v>1006</v>
      </c>
      <c r="C254" s="11" t="s">
        <v>1007</v>
      </c>
      <c r="D254" s="11" t="s">
        <v>1008</v>
      </c>
      <c r="E254" s="11" t="s">
        <v>1009</v>
      </c>
      <c r="F254" s="11" t="s">
        <v>57</v>
      </c>
      <c r="G254" s="64" t="s">
        <v>1010</v>
      </c>
      <c r="H254" s="64" t="s">
        <v>1011</v>
      </c>
      <c r="I254" s="63" t="s">
        <v>27</v>
      </c>
      <c r="J254" s="63" t="s">
        <v>1012</v>
      </c>
      <c r="K254" s="63" t="s">
        <v>1013</v>
      </c>
      <c r="L254" s="63" t="s">
        <v>1014</v>
      </c>
      <c r="M254" s="65">
        <v>0</v>
      </c>
      <c r="N254" s="65">
        <v>0</v>
      </c>
      <c r="O254" s="65">
        <v>1</v>
      </c>
      <c r="P254" s="66">
        <v>1</v>
      </c>
      <c r="Q254" s="66" t="s">
        <v>198</v>
      </c>
      <c r="R254" s="63" t="s">
        <v>1015</v>
      </c>
    </row>
    <row r="255" spans="1:18" s="129" customFormat="1" ht="26" customHeight="1">
      <c r="A255" s="11">
        <f>=ROW()-3</f>
        <v>252</v>
      </c>
      <c r="B255" s="11" t="s"/>
      <c r="C255" s="18" t="s"/>
      <c r="D255" s="18" t="s"/>
      <c r="E255" s="11" t="s">
        <v>1016</v>
      </c>
      <c r="F255" s="11" t="s">
        <v>57</v>
      </c>
      <c r="G255" s="64" t="s">
        <v>1017</v>
      </c>
      <c r="H255" s="64" t="s">
        <v>1018</v>
      </c>
      <c r="I255" s="63" t="s">
        <v>27</v>
      </c>
      <c r="J255" s="63" t="s">
        <v>1019</v>
      </c>
      <c r="K255" s="63" t="s">
        <v>1020</v>
      </c>
      <c r="L255" s="42" t="s"/>
      <c r="M255" s="65">
        <v>0</v>
      </c>
      <c r="N255" s="65">
        <v>2</v>
      </c>
      <c r="O255" s="65">
        <v>0</v>
      </c>
      <c r="P255" s="66">
        <v>2</v>
      </c>
      <c r="Q255" s="66" t="s">
        <v>198</v>
      </c>
      <c r="R255" s="42" t="s"/>
    </row>
    <row r="256" spans="1:18" s="129" customFormat="1" ht="26" customHeight="1">
      <c r="A256" s="11">
        <f>=ROW()-3</f>
        <v>253</v>
      </c>
      <c r="B256" s="11" t="s"/>
      <c r="C256" s="18" t="s"/>
      <c r="D256" s="18" t="s"/>
      <c r="E256" s="11" t="s">
        <v>1021</v>
      </c>
      <c r="F256" s="11" t="s">
        <v>57</v>
      </c>
      <c r="G256" s="64" t="s">
        <v>1022</v>
      </c>
      <c r="H256" s="64" t="s">
        <v>1023</v>
      </c>
      <c r="I256" s="63" t="s">
        <v>27</v>
      </c>
      <c r="J256" s="63" t="s">
        <v>1024</v>
      </c>
      <c r="K256" s="63" t="s">
        <v>1020</v>
      </c>
      <c r="L256" s="42" t="s"/>
      <c r="M256" s="65">
        <v>0</v>
      </c>
      <c r="N256" s="65">
        <v>1</v>
      </c>
      <c r="O256" s="65">
        <v>0</v>
      </c>
      <c r="P256" s="66">
        <v>1</v>
      </c>
      <c r="Q256" s="66" t="s">
        <v>198</v>
      </c>
      <c r="R256" s="42" t="s"/>
    </row>
    <row r="257" spans="1:18" s="129" customFormat="1" ht="26" customHeight="1">
      <c r="A257" s="11">
        <f>=ROW()-3</f>
        <v>254</v>
      </c>
      <c r="B257" s="11" t="s"/>
      <c r="C257" s="18" t="s"/>
      <c r="D257" s="18" t="s"/>
      <c r="E257" s="11" t="s">
        <v>1025</v>
      </c>
      <c r="F257" s="11" t="s">
        <v>57</v>
      </c>
      <c r="G257" s="64" t="s">
        <v>1026</v>
      </c>
      <c r="H257" s="64" t="s">
        <v>1027</v>
      </c>
      <c r="I257" s="63" t="s">
        <v>27</v>
      </c>
      <c r="J257" s="63" t="s">
        <v>1019</v>
      </c>
      <c r="K257" s="63" t="s">
        <v>1020</v>
      </c>
      <c r="L257" s="42" t="s"/>
      <c r="M257" s="65">
        <v>0</v>
      </c>
      <c r="N257" s="65">
        <v>2</v>
      </c>
      <c r="O257" s="65">
        <v>0</v>
      </c>
      <c r="P257" s="66">
        <v>2</v>
      </c>
      <c r="Q257" s="66" t="s">
        <v>198</v>
      </c>
      <c r="R257" s="42" t="s"/>
    </row>
    <row r="258" spans="1:18" s="129" customFormat="1" ht="26" customHeight="1">
      <c r="A258" s="11">
        <f>=ROW()-3</f>
        <v>255</v>
      </c>
      <c r="B258" s="11" t="s"/>
      <c r="C258" s="18" t="s"/>
      <c r="D258" s="18" t="s"/>
      <c r="E258" s="11" t="s">
        <v>1028</v>
      </c>
      <c r="F258" s="11" t="s">
        <v>57</v>
      </c>
      <c r="G258" s="64" t="s">
        <v>1029</v>
      </c>
      <c r="H258" s="64" t="s">
        <v>1030</v>
      </c>
      <c r="I258" s="63" t="s">
        <v>27</v>
      </c>
      <c r="J258" s="63" t="s">
        <v>1031</v>
      </c>
      <c r="K258" s="63" t="s">
        <v>1020</v>
      </c>
      <c r="L258" s="42" t="s"/>
      <c r="M258" s="65">
        <v>0</v>
      </c>
      <c r="N258" s="65">
        <v>2</v>
      </c>
      <c r="O258" s="65">
        <v>0</v>
      </c>
      <c r="P258" s="66">
        <v>2</v>
      </c>
      <c r="Q258" s="66" t="s">
        <v>198</v>
      </c>
      <c r="R258" s="42" t="s"/>
    </row>
    <row r="259" spans="1:18" s="129" customFormat="1" ht="26" customHeight="1">
      <c r="A259" s="11">
        <f>=ROW()-3</f>
        <v>256</v>
      </c>
      <c r="B259" s="11" t="s"/>
      <c r="C259" s="18" t="s"/>
      <c r="D259" s="18" t="s"/>
      <c r="E259" s="11" t="s">
        <v>1032</v>
      </c>
      <c r="F259" s="11" t="s">
        <v>57</v>
      </c>
      <c r="G259" s="64" t="s">
        <v>1033</v>
      </c>
      <c r="H259" s="64" t="s">
        <v>1034</v>
      </c>
      <c r="I259" s="63" t="s">
        <v>27</v>
      </c>
      <c r="J259" s="63" t="s">
        <v>1035</v>
      </c>
      <c r="K259" s="63" t="s">
        <v>1020</v>
      </c>
      <c r="L259" s="42" t="s"/>
      <c r="M259" s="65">
        <v>0</v>
      </c>
      <c r="N259" s="65">
        <v>1</v>
      </c>
      <c r="O259" s="65">
        <v>0</v>
      </c>
      <c r="P259" s="66">
        <v>1</v>
      </c>
      <c r="Q259" s="66" t="s">
        <v>198</v>
      </c>
      <c r="R259" s="42" t="s"/>
    </row>
    <row r="260" spans="1:18" s="132" customFormat="1" ht="31" customHeight="1">
      <c r="A260" s="11">
        <f>=ROW()-3</f>
        <v>257</v>
      </c>
      <c r="B260" s="63" t="s"/>
      <c r="C260" s="42" t="s"/>
      <c r="D260" s="42" t="s"/>
      <c r="E260" s="63" t="s">
        <v>1036</v>
      </c>
      <c r="F260" s="63" t="s">
        <v>57</v>
      </c>
      <c r="G260" s="64" t="s">
        <v>1037</v>
      </c>
      <c r="H260" s="64" t="s">
        <v>1038</v>
      </c>
      <c r="I260" s="63" t="s">
        <v>27</v>
      </c>
      <c r="J260" s="63" t="s">
        <v>1039</v>
      </c>
      <c r="K260" s="105" t="s">
        <v>1040</v>
      </c>
      <c r="L260" s="42" t="s"/>
      <c r="M260" s="65">
        <v>2</v>
      </c>
      <c r="N260" s="65">
        <v>1</v>
      </c>
      <c r="O260" s="65">
        <v>0</v>
      </c>
      <c r="P260" s="66">
        <v>3</v>
      </c>
      <c r="Q260" s="66" t="s">
        <v>198</v>
      </c>
      <c r="R260" s="42" t="s"/>
    </row>
    <row r="261" spans="1:18" s="132" customFormat="1" ht="31" customHeight="1">
      <c r="A261" s="11">
        <f>=ROW()-3</f>
        <v>258</v>
      </c>
      <c r="B261" s="68" t="s">
        <v>1041</v>
      </c>
      <c r="C261" s="68" t="s">
        <v>1042</v>
      </c>
      <c r="D261" s="68" t="s">
        <v>1043</v>
      </c>
      <c r="E261" s="63" t="s">
        <v>1044</v>
      </c>
      <c r="F261" s="63" t="s">
        <v>57</v>
      </c>
      <c r="G261" s="64" t="s">
        <v>1045</v>
      </c>
      <c r="H261" s="64" t="s">
        <v>1046</v>
      </c>
      <c r="I261" s="63" t="s">
        <v>10</v>
      </c>
      <c r="J261" s="63" t="s">
        <v>1047</v>
      </c>
      <c r="K261" s="63" t="s">
        <v>1048</v>
      </c>
      <c r="L261" s="68" t="s">
        <v>1049</v>
      </c>
      <c r="M261" s="65">
        <v>2</v>
      </c>
      <c r="N261" s="65">
        <v>5</v>
      </c>
      <c r="O261" s="65">
        <v>0</v>
      </c>
      <c r="P261" s="66">
        <v>7</v>
      </c>
      <c r="Q261" s="66" t="s">
        <v>198</v>
      </c>
      <c r="R261" s="68" t="s">
        <v>1050</v>
      </c>
    </row>
    <row r="262" spans="1:18" s="132" customFormat="1" ht="31" customHeight="1">
      <c r="A262" s="11">
        <f>=ROW()-3</f>
        <v>259</v>
      </c>
      <c r="B262" s="74" t="s"/>
      <c r="C262" s="74" t="s"/>
      <c r="D262" s="74" t="s"/>
      <c r="E262" s="68" t="s">
        <v>1051</v>
      </c>
      <c r="F262" s="68" t="s">
        <v>57</v>
      </c>
      <c r="G262" s="69" t="s">
        <v>1052</v>
      </c>
      <c r="H262" s="69" t="s">
        <v>1053</v>
      </c>
      <c r="I262" s="68" t="s">
        <v>10</v>
      </c>
      <c r="J262" s="68" t="s">
        <v>1054</v>
      </c>
      <c r="K262" s="68" t="s">
        <v>1055</v>
      </c>
      <c r="L262" s="74" t="s"/>
      <c r="M262" s="106">
        <v>0</v>
      </c>
      <c r="N262" s="106">
        <v>3</v>
      </c>
      <c r="O262" s="106">
        <v>0</v>
      </c>
      <c r="P262" s="107">
        <v>3</v>
      </c>
      <c r="Q262" s="66" t="s">
        <v>198</v>
      </c>
      <c r="R262" s="74" t="s"/>
    </row>
    <row r="263" spans="1:18" s="132" customFormat="1" ht="31" customHeight="1">
      <c r="A263" s="11">
        <f>=ROW()-3</f>
        <v>260</v>
      </c>
      <c r="B263" s="63" t="s">
        <v>1056</v>
      </c>
      <c r="C263" s="63" t="s">
        <v>1057</v>
      </c>
      <c r="D263" s="63" t="s">
        <v>1058</v>
      </c>
      <c r="E263" s="63" t="s">
        <v>1059</v>
      </c>
      <c r="F263" s="63" t="s">
        <v>57</v>
      </c>
      <c r="G263" s="108" t="s">
        <v>1060</v>
      </c>
      <c r="H263" s="64" t="s">
        <v>1061</v>
      </c>
      <c r="I263" s="63" t="s">
        <v>303</v>
      </c>
      <c r="J263" s="63" t="s">
        <v>1062</v>
      </c>
      <c r="K263" s="105" t="s">
        <v>1063</v>
      </c>
      <c r="L263" s="63" t="s">
        <v>1064</v>
      </c>
      <c r="M263" s="105">
        <v>1</v>
      </c>
      <c r="N263" s="105">
        <v>0</v>
      </c>
      <c r="O263" s="63">
        <v>0</v>
      </c>
      <c r="P263" s="63">
        <v>1</v>
      </c>
      <c r="Q263" s="66" t="s">
        <v>31</v>
      </c>
      <c r="R263" s="63" t="s">
        <v>1065</v>
      </c>
    </row>
    <row r="264" spans="1:18" s="129" customFormat="1" ht="26" customHeight="1">
      <c r="A264" s="11">
        <f>=ROW()-3</f>
        <v>261</v>
      </c>
      <c r="B264" s="18" t="s"/>
      <c r="C264" s="18" t="s"/>
      <c r="D264" s="18" t="s"/>
      <c r="E264" s="11" t="s">
        <v>1066</v>
      </c>
      <c r="F264" s="11" t="s">
        <v>57</v>
      </c>
      <c r="G264" s="14" t="s">
        <v>1067</v>
      </c>
      <c r="H264" s="14" t="s">
        <v>1068</v>
      </c>
      <c r="I264" s="12" t="s">
        <v>10</v>
      </c>
      <c r="J264" s="11" t="s">
        <v>1062</v>
      </c>
      <c r="K264" s="12" t="s">
        <v>1063</v>
      </c>
      <c r="L264" s="63" t="s"/>
      <c r="M264" s="12">
        <v>1</v>
      </c>
      <c r="N264" s="12">
        <v>1</v>
      </c>
      <c r="O264" s="11">
        <v>0</v>
      </c>
      <c r="P264" s="11">
        <v>2</v>
      </c>
      <c r="Q264" s="17" t="s">
        <v>31</v>
      </c>
      <c r="R264" s="18" t="s"/>
    </row>
    <row r="265" spans="1:18" s="129" customFormat="1" ht="26" customHeight="1">
      <c r="A265" s="11">
        <f>=ROW()-3</f>
        <v>262</v>
      </c>
      <c r="B265" s="18" t="s"/>
      <c r="C265" s="18" t="s"/>
      <c r="D265" s="18" t="s"/>
      <c r="E265" s="11" t="s">
        <v>1069</v>
      </c>
      <c r="F265" s="11" t="s">
        <v>57</v>
      </c>
      <c r="G265" s="62" t="s">
        <v>1070</v>
      </c>
      <c r="H265" s="14" t="s">
        <v>1071</v>
      </c>
      <c r="I265" s="12" t="s">
        <v>10</v>
      </c>
      <c r="J265" s="11" t="s">
        <v>1072</v>
      </c>
      <c r="K265" s="12" t="s">
        <v>1063</v>
      </c>
      <c r="L265" s="63" t="s"/>
      <c r="M265" s="15">
        <v>1</v>
      </c>
      <c r="N265" s="15">
        <v>1</v>
      </c>
      <c r="O265" s="15">
        <v>0</v>
      </c>
      <c r="P265" s="17">
        <v>2</v>
      </c>
      <c r="Q265" s="17" t="s">
        <v>31</v>
      </c>
      <c r="R265" s="18" t="s"/>
    </row>
    <row r="266" spans="1:18" s="129" customFormat="1" ht="26" customHeight="1">
      <c r="A266" s="11">
        <f>=ROW()-3</f>
        <v>263</v>
      </c>
      <c r="B266" s="18" t="s"/>
      <c r="C266" s="18" t="s"/>
      <c r="D266" s="18" t="s"/>
      <c r="E266" s="11" t="s">
        <v>1073</v>
      </c>
      <c r="F266" s="11" t="s">
        <v>57</v>
      </c>
      <c r="G266" s="62" t="s">
        <v>1074</v>
      </c>
      <c r="H266" s="14" t="s">
        <v>1075</v>
      </c>
      <c r="I266" s="12" t="s">
        <v>10</v>
      </c>
      <c r="J266" s="11" t="s">
        <v>1076</v>
      </c>
      <c r="K266" s="12" t="s">
        <v>1063</v>
      </c>
      <c r="L266" s="63" t="s"/>
      <c r="M266" s="15">
        <v>1</v>
      </c>
      <c r="N266" s="15">
        <v>1</v>
      </c>
      <c r="O266" s="15">
        <v>0</v>
      </c>
      <c r="P266" s="17">
        <v>2</v>
      </c>
      <c r="Q266" s="17" t="s">
        <v>31</v>
      </c>
      <c r="R266" s="18" t="s"/>
    </row>
    <row r="267" spans="1:251" s="129" customFormat="1" ht="26" customHeight="1">
      <c r="A267" s="11">
        <f>=ROW()-3</f>
        <v>264</v>
      </c>
      <c r="B267" s="11" t="s">
        <v>1077</v>
      </c>
      <c r="C267" s="12" t="s">
        <v>1078</v>
      </c>
      <c r="D267" s="11" t="s">
        <v>1079</v>
      </c>
      <c r="E267" s="11" t="s">
        <v>869</v>
      </c>
      <c r="F267" s="11" t="s">
        <v>57</v>
      </c>
      <c r="G267" s="95" t="s">
        <v>1080</v>
      </c>
      <c r="H267" s="62" t="s">
        <v>1081</v>
      </c>
      <c r="I267" s="11" t="s">
        <v>27</v>
      </c>
      <c r="J267" s="11" t="s">
        <v>1082</v>
      </c>
      <c r="K267" s="12" t="s">
        <v>1083</v>
      </c>
      <c r="L267" s="23" t="s">
        <v>1084</v>
      </c>
      <c r="M267" s="19">
        <v>0</v>
      </c>
      <c r="N267" s="19">
        <v>2</v>
      </c>
      <c r="O267" s="19">
        <v>0</v>
      </c>
      <c r="P267" s="19">
        <v>2</v>
      </c>
      <c r="Q267" s="18" t="s">
        <v>1085</v>
      </c>
      <c r="R267" s="58" t="s">
        <v>1086</v>
      </c>
      <c r="T267" s="109" t="s"/>
      <c r="U267" s="109" t="s"/>
      <c r="V267" s="109" t="s"/>
      <c r="W267" s="109" t="s"/>
      <c r="X267" s="109" t="s"/>
      <c r="Y267" s="109" t="s"/>
      <c r="Z267" s="110" t="s"/>
      <c r="AA267" s="109" t="s"/>
      <c r="AB267" s="109" t="s"/>
      <c r="AC267" s="109" t="s"/>
      <c r="AD267" s="109" t="s"/>
      <c r="AE267" s="110" t="s"/>
      <c r="AF267" s="111" t="s"/>
      <c r="AG267" s="111" t="s"/>
      <c r="AH267" s="111" t="s"/>
      <c r="AI267" s="111" t="s"/>
      <c r="AK267" s="112" t="s"/>
      <c r="AM267" s="109" t="s"/>
      <c r="AN267" s="109" t="s"/>
      <c r="AO267" s="109" t="s"/>
      <c r="AP267" s="109" t="s"/>
      <c r="AQ267" s="109" t="s"/>
      <c r="AR267" s="109" t="s"/>
      <c r="AS267" s="110" t="s"/>
      <c r="AT267" s="109" t="s"/>
      <c r="AU267" s="109" t="s"/>
      <c r="AV267" s="109" t="s"/>
      <c r="AW267" s="109" t="s"/>
      <c r="AX267" s="110" t="s"/>
      <c r="AY267" s="111" t="s"/>
      <c r="AZ267" s="111" t="s"/>
      <c r="BA267" s="111" t="s"/>
      <c r="BB267" s="111" t="s"/>
      <c r="BD267" s="112" t="s"/>
      <c r="BF267" s="109" t="s"/>
      <c r="BG267" s="109" t="s"/>
      <c r="BH267" s="109" t="s"/>
      <c r="BI267" s="109" t="s"/>
      <c r="BJ267" s="109" t="s"/>
      <c r="BK267" s="109" t="s"/>
      <c r="BL267" s="110" t="s"/>
      <c r="BM267" s="109" t="s"/>
      <c r="BN267" s="109" t="s"/>
      <c r="BO267" s="109" t="s"/>
      <c r="BP267" s="109" t="s"/>
      <c r="BQ267" s="110" t="s"/>
      <c r="BR267" s="111" t="s"/>
      <c r="BS267" s="111" t="s"/>
      <c r="BT267" s="111" t="s"/>
      <c r="BU267" s="111" t="s"/>
      <c r="BW267" s="112" t="s"/>
      <c r="BY267" s="109" t="s"/>
      <c r="BZ267" s="109" t="s"/>
      <c r="CA267" s="109" t="s"/>
      <c r="CB267" s="109" t="s"/>
      <c r="CC267" s="109" t="s"/>
      <c r="CD267" s="109" t="s"/>
      <c r="CE267" s="110" t="s"/>
      <c r="CF267" s="109" t="s"/>
      <c r="CG267" s="109" t="s"/>
      <c r="CH267" s="109" t="s"/>
      <c r="CI267" s="109" t="s"/>
      <c r="CJ267" s="110" t="s"/>
      <c r="CK267" s="111" t="s"/>
      <c r="CL267" s="111" t="s"/>
      <c r="CM267" s="111" t="s"/>
      <c r="CN267" s="111" t="s"/>
      <c r="CP267" s="112" t="s"/>
      <c r="CR267" s="109" t="s"/>
      <c r="CS267" s="109" t="s"/>
      <c r="CT267" s="109" t="s"/>
      <c r="CU267" s="109" t="s"/>
      <c r="CV267" s="109" t="s"/>
      <c r="CW267" s="109" t="s"/>
      <c r="CX267" s="110" t="s"/>
      <c r="CY267" s="109" t="s"/>
      <c r="CZ267" s="109" t="s"/>
      <c r="DA267" s="109" t="s"/>
      <c r="DB267" s="109" t="s"/>
      <c r="DC267" s="110" t="s"/>
      <c r="DD267" s="111" t="s"/>
      <c r="DE267" s="111" t="s"/>
      <c r="DF267" s="111" t="s"/>
      <c r="DG267" s="111" t="s"/>
      <c r="DI267" s="112" t="s"/>
      <c r="DK267" s="109" t="s"/>
      <c r="DL267" s="109" t="s"/>
      <c r="DM267" s="109" t="s"/>
      <c r="DN267" s="109" t="s"/>
      <c r="DO267" s="109" t="s"/>
      <c r="DP267" s="109" t="s"/>
      <c r="DQ267" s="110" t="s"/>
      <c r="DR267" s="109" t="s"/>
      <c r="DS267" s="109" t="s"/>
      <c r="DT267" s="109" t="s"/>
      <c r="DU267" s="109" t="s"/>
      <c r="DV267" s="110" t="s"/>
      <c r="DW267" s="111" t="s"/>
      <c r="DX267" s="111" t="s"/>
      <c r="DY267" s="111" t="s"/>
      <c r="DZ267" s="111" t="s"/>
      <c r="EB267" s="112" t="s"/>
      <c r="ED267" s="109" t="s"/>
      <c r="EE267" s="109" t="s"/>
      <c r="EF267" s="109" t="s"/>
      <c r="EG267" s="109" t="s"/>
      <c r="EH267" s="109" t="s"/>
      <c r="EI267" s="109" t="s"/>
      <c r="EJ267" s="110" t="s"/>
      <c r="EK267" s="109" t="s"/>
      <c r="EL267" s="109" t="s"/>
      <c r="EM267" s="109" t="s"/>
      <c r="EN267" s="109" t="s"/>
      <c r="EO267" s="110" t="s"/>
      <c r="EP267" s="111" t="s"/>
      <c r="EQ267" s="111" t="s"/>
      <c r="ER267" s="111" t="s"/>
      <c r="ES267" s="111" t="s"/>
      <c r="EU267" s="112" t="s"/>
      <c r="EW267" s="109" t="s"/>
      <c r="EX267" s="109" t="s"/>
      <c r="EY267" s="109" t="s"/>
      <c r="EZ267" s="109" t="s"/>
      <c r="FA267" s="109" t="s"/>
      <c r="FB267" s="109" t="s"/>
      <c r="FC267" s="110" t="s"/>
      <c r="FD267" s="109" t="s"/>
      <c r="FE267" s="109" t="s"/>
      <c r="FF267" s="109" t="s"/>
      <c r="FG267" s="109" t="s"/>
      <c r="FH267" s="110" t="s"/>
      <c r="FI267" s="111" t="s"/>
      <c r="FJ267" s="111" t="s"/>
      <c r="FK267" s="111" t="s"/>
      <c r="FL267" s="111" t="s"/>
      <c r="FN267" s="112" t="s"/>
      <c r="FP267" s="109" t="s"/>
      <c r="FQ267" s="109" t="s"/>
      <c r="FR267" s="109" t="s"/>
      <c r="FS267" s="109" t="s"/>
      <c r="FT267" s="109" t="s"/>
      <c r="FU267" s="109" t="s"/>
      <c r="FV267" s="110" t="s"/>
      <c r="FW267" s="109" t="s"/>
      <c r="FX267" s="109" t="s"/>
      <c r="FY267" s="109" t="s"/>
      <c r="FZ267" s="109" t="s"/>
      <c r="GA267" s="110" t="s"/>
      <c r="GB267" s="111" t="s"/>
      <c r="GC267" s="111" t="s"/>
      <c r="GD267" s="111" t="s"/>
      <c r="GE267" s="111" t="s"/>
      <c r="GG267" s="112" t="s"/>
      <c r="GI267" s="109" t="s"/>
      <c r="GJ267" s="109" t="s"/>
      <c r="GK267" s="109" t="s"/>
      <c r="GL267" s="109" t="s"/>
      <c r="GM267" s="109" t="s"/>
      <c r="GN267" s="109" t="s"/>
      <c r="GO267" s="110" t="s"/>
      <c r="GP267" s="109" t="s"/>
      <c r="GQ267" s="109" t="s"/>
      <c r="GR267" s="109" t="s"/>
      <c r="GS267" s="109" t="s"/>
      <c r="GT267" s="110" t="s"/>
      <c r="GU267" s="111" t="s"/>
      <c r="GV267" s="111" t="s"/>
      <c r="GW267" s="111" t="s"/>
      <c r="GX267" s="111" t="s"/>
      <c r="GZ267" s="112" t="s"/>
      <c r="HB267" s="109" t="s"/>
      <c r="HC267" s="109" t="s"/>
      <c r="HD267" s="109" t="s"/>
      <c r="HE267" s="109" t="s"/>
      <c r="HF267" s="109" t="s"/>
      <c r="HG267" s="109" t="s"/>
      <c r="HH267" s="110" t="s"/>
      <c r="HI267" s="109" t="s"/>
      <c r="HJ267" s="109" t="s"/>
      <c r="HK267" s="109" t="s"/>
      <c r="HL267" s="109" t="s"/>
      <c r="HM267" s="110" t="s"/>
      <c r="HN267" s="111" t="s"/>
      <c r="HO267" s="111" t="s"/>
      <c r="HP267" s="111" t="s"/>
      <c r="HQ267" s="111" t="s"/>
      <c r="HS267" s="112" t="s"/>
      <c r="HU267" s="109" t="s"/>
      <c r="HV267" s="109" t="s"/>
      <c r="HW267" s="109" t="s"/>
      <c r="HX267" s="109" t="s"/>
      <c r="HY267" s="109" t="s"/>
      <c r="HZ267" s="109" t="s"/>
      <c r="IA267" s="110" t="s"/>
      <c r="IB267" s="109" t="s"/>
      <c r="IC267" s="109" t="s"/>
      <c r="ID267" s="109" t="s"/>
      <c r="IE267" s="109" t="s"/>
      <c r="IF267" s="110" t="s"/>
      <c r="IG267" s="111" t="s"/>
      <c r="IH267" s="111" t="s"/>
      <c r="II267" s="111" t="s"/>
      <c r="IJ267" s="111" t="s"/>
      <c r="IL267" s="112" t="s"/>
      <c r="IN267" s="109" t="s"/>
      <c r="IO267" s="109" t="s"/>
      <c r="IP267" s="109" t="s"/>
      <c r="IQ267" s="109" t="s"/>
    </row>
    <row r="268" spans="1:251" s="129" customFormat="1" ht="26" customHeight="1">
      <c r="A268" s="11">
        <f>=ROW()-3</f>
        <v>265</v>
      </c>
      <c r="B268" s="18" t="s"/>
      <c r="C268" s="18" t="s"/>
      <c r="D268" s="11" t="s"/>
      <c r="E268" s="11" t="s">
        <v>1087</v>
      </c>
      <c r="F268" s="11" t="s">
        <v>24</v>
      </c>
      <c r="G268" s="14" t="s">
        <v>1088</v>
      </c>
      <c r="H268" s="14" t="s">
        <v>1089</v>
      </c>
      <c r="I268" s="11" t="s">
        <v>27</v>
      </c>
      <c r="J268" s="11" t="s">
        <v>1090</v>
      </c>
      <c r="K268" s="11" t="s">
        <v>1091</v>
      </c>
      <c r="L268" s="23" t="s"/>
      <c r="M268" s="19">
        <v>0</v>
      </c>
      <c r="N268" s="19">
        <v>3</v>
      </c>
      <c r="O268" s="19">
        <v>0</v>
      </c>
      <c r="P268" s="19">
        <v>3</v>
      </c>
      <c r="Q268" s="18" t="s">
        <v>31</v>
      </c>
      <c r="R268" s="11" t="s"/>
      <c r="T268" s="109" t="s"/>
      <c r="U268" s="113" t="s"/>
      <c r="V268" s="113" t="s"/>
      <c r="W268" s="109" t="s"/>
      <c r="X268" s="109" t="s"/>
      <c r="Y268" s="109" t="s"/>
      <c r="Z268" s="109" t="s"/>
      <c r="AA268" s="109" t="s"/>
      <c r="AB268" s="109" t="s"/>
      <c r="AC268" s="109" t="s"/>
      <c r="AD268" s="109" t="s"/>
      <c r="AE268" s="110" t="s"/>
      <c r="AF268" s="111" t="s"/>
      <c r="AG268" s="111" t="s"/>
      <c r="AH268" s="111" t="s"/>
      <c r="AI268" s="111" t="s"/>
      <c r="AK268" s="109" t="s"/>
      <c r="AM268" s="109" t="s"/>
      <c r="AN268" s="113" t="s"/>
      <c r="AO268" s="113" t="s"/>
      <c r="AP268" s="109" t="s"/>
      <c r="AQ268" s="109" t="s"/>
      <c r="AR268" s="109" t="s"/>
      <c r="AS268" s="109" t="s"/>
      <c r="AT268" s="109" t="s"/>
      <c r="AU268" s="109" t="s"/>
      <c r="AV268" s="109" t="s"/>
      <c r="AW268" s="109" t="s"/>
      <c r="AX268" s="110" t="s"/>
      <c r="AY268" s="111" t="s"/>
      <c r="AZ268" s="111" t="s"/>
      <c r="BA268" s="111" t="s"/>
      <c r="BB268" s="111" t="s"/>
      <c r="BD268" s="109" t="s"/>
      <c r="BF268" s="109" t="s"/>
      <c r="BG268" s="113" t="s"/>
      <c r="BH268" s="113" t="s"/>
      <c r="BI268" s="109" t="s"/>
      <c r="BJ268" s="109" t="s"/>
      <c r="BK268" s="109" t="s"/>
      <c r="BL268" s="109" t="s"/>
      <c r="BM268" s="109" t="s"/>
      <c r="BN268" s="109" t="s"/>
      <c r="BO268" s="109" t="s"/>
      <c r="BP268" s="109" t="s"/>
      <c r="BQ268" s="110" t="s"/>
      <c r="BR268" s="111" t="s"/>
      <c r="BS268" s="111" t="s"/>
      <c r="BT268" s="111" t="s"/>
      <c r="BU268" s="111" t="s"/>
      <c r="BW268" s="109" t="s"/>
      <c r="BY268" s="109" t="s"/>
      <c r="BZ268" s="113" t="s"/>
      <c r="CA268" s="113" t="s"/>
      <c r="CB268" s="109" t="s"/>
      <c r="CC268" s="109" t="s"/>
      <c r="CD268" s="109" t="s"/>
      <c r="CE268" s="109" t="s"/>
      <c r="CF268" s="109" t="s"/>
      <c r="CG268" s="109" t="s"/>
      <c r="CH268" s="109" t="s"/>
      <c r="CI268" s="109" t="s"/>
      <c r="CJ268" s="110" t="s"/>
      <c r="CK268" s="111" t="s"/>
      <c r="CL268" s="111" t="s"/>
      <c r="CM268" s="111" t="s"/>
      <c r="CN268" s="111" t="s"/>
      <c r="CP268" s="109" t="s"/>
      <c r="CR268" s="109" t="s"/>
      <c r="CS268" s="113" t="s"/>
      <c r="CT268" s="113" t="s"/>
      <c r="CU268" s="109" t="s"/>
      <c r="CV268" s="109" t="s"/>
      <c r="CW268" s="109" t="s"/>
      <c r="CX268" s="109" t="s"/>
      <c r="CY268" s="109" t="s"/>
      <c r="CZ268" s="109" t="s"/>
      <c r="DA268" s="109" t="s"/>
      <c r="DB268" s="109" t="s"/>
      <c r="DC268" s="110" t="s"/>
      <c r="DD268" s="111" t="s"/>
      <c r="DE268" s="111" t="s"/>
      <c r="DF268" s="111" t="s"/>
      <c r="DG268" s="111" t="s"/>
      <c r="DI268" s="109" t="s"/>
      <c r="DK268" s="109" t="s"/>
      <c r="DL268" s="113" t="s"/>
      <c r="DM268" s="113" t="s"/>
      <c r="DN268" s="109" t="s"/>
      <c r="DO268" s="109" t="s"/>
      <c r="DP268" s="109" t="s"/>
      <c r="DQ268" s="109" t="s"/>
      <c r="DR268" s="109" t="s"/>
      <c r="DS268" s="109" t="s"/>
      <c r="DT268" s="109" t="s"/>
      <c r="DU268" s="109" t="s"/>
      <c r="DV268" s="110" t="s"/>
      <c r="DW268" s="111" t="s"/>
      <c r="DX268" s="111" t="s"/>
      <c r="DY268" s="111" t="s"/>
      <c r="DZ268" s="111" t="s"/>
      <c r="EB268" s="109" t="s"/>
      <c r="ED268" s="109" t="s"/>
      <c r="EE268" s="113" t="s"/>
      <c r="EF268" s="113" t="s"/>
      <c r="EG268" s="109" t="s"/>
      <c r="EH268" s="109" t="s"/>
      <c r="EI268" s="109" t="s"/>
      <c r="EJ268" s="109" t="s"/>
      <c r="EK268" s="109" t="s"/>
      <c r="EL268" s="109" t="s"/>
      <c r="EM268" s="109" t="s"/>
      <c r="EN268" s="109" t="s"/>
      <c r="EO268" s="110" t="s"/>
      <c r="EP268" s="111" t="s"/>
      <c r="EQ268" s="111" t="s"/>
      <c r="ER268" s="111" t="s"/>
      <c r="ES268" s="111" t="s"/>
      <c r="EU268" s="109" t="s"/>
      <c r="EW268" s="109" t="s"/>
      <c r="EX268" s="113" t="s"/>
      <c r="EY268" s="113" t="s"/>
      <c r="EZ268" s="109" t="s"/>
      <c r="FA268" s="109" t="s"/>
      <c r="FB268" s="109" t="s"/>
      <c r="FC268" s="109" t="s"/>
      <c r="FD268" s="109" t="s"/>
      <c r="FE268" s="109" t="s"/>
      <c r="FF268" s="109" t="s"/>
      <c r="FG268" s="109" t="s"/>
      <c r="FH268" s="110" t="s"/>
      <c r="FI268" s="111" t="s"/>
      <c r="FJ268" s="111" t="s"/>
      <c r="FK268" s="111" t="s"/>
      <c r="FL268" s="111" t="s"/>
      <c r="FN268" s="109" t="s"/>
      <c r="FP268" s="109" t="s"/>
      <c r="FQ268" s="113" t="s"/>
      <c r="FR268" s="113" t="s"/>
      <c r="FS268" s="109" t="s"/>
      <c r="FT268" s="109" t="s"/>
      <c r="FU268" s="109" t="s"/>
      <c r="FV268" s="109" t="s"/>
      <c r="FW268" s="109" t="s"/>
      <c r="FX268" s="109" t="s"/>
      <c r="FY268" s="109" t="s"/>
      <c r="FZ268" s="109" t="s"/>
      <c r="GA268" s="110" t="s"/>
      <c r="GB268" s="111" t="s"/>
      <c r="GC268" s="111" t="s"/>
      <c r="GD268" s="111" t="s"/>
      <c r="GE268" s="111" t="s"/>
      <c r="GG268" s="109" t="s"/>
      <c r="GI268" s="109" t="s"/>
      <c r="GJ268" s="113" t="s"/>
      <c r="GK268" s="113" t="s"/>
      <c r="GL268" s="109" t="s"/>
      <c r="GM268" s="109" t="s"/>
      <c r="GN268" s="109" t="s"/>
      <c r="GO268" s="109" t="s"/>
      <c r="GP268" s="109" t="s"/>
      <c r="GQ268" s="109" t="s"/>
      <c r="GR268" s="109" t="s"/>
      <c r="GS268" s="109" t="s"/>
      <c r="GT268" s="110" t="s"/>
      <c r="GU268" s="111" t="s"/>
      <c r="GV268" s="111" t="s"/>
      <c r="GW268" s="111" t="s"/>
      <c r="GX268" s="111" t="s"/>
      <c r="GZ268" s="109" t="s"/>
      <c r="HB268" s="109" t="s"/>
      <c r="HC268" s="113" t="s"/>
      <c r="HD268" s="113" t="s"/>
      <c r="HE268" s="109" t="s"/>
      <c r="HF268" s="109" t="s"/>
      <c r="HG268" s="109" t="s"/>
      <c r="HH268" s="109" t="s"/>
      <c r="HI268" s="109" t="s"/>
      <c r="HJ268" s="109" t="s"/>
      <c r="HK268" s="109" t="s"/>
      <c r="HL268" s="109" t="s"/>
      <c r="HM268" s="110" t="s"/>
      <c r="HN268" s="111" t="s"/>
      <c r="HO268" s="111" t="s"/>
      <c r="HP268" s="111" t="s"/>
      <c r="HQ268" s="111" t="s"/>
      <c r="HS268" s="109" t="s"/>
      <c r="HU268" s="109" t="s"/>
      <c r="HV268" s="113" t="s"/>
      <c r="HW268" s="113" t="s"/>
      <c r="HX268" s="109" t="s"/>
      <c r="HY268" s="109" t="s"/>
      <c r="HZ268" s="109" t="s"/>
      <c r="IA268" s="109" t="s"/>
      <c r="IB268" s="109" t="s"/>
      <c r="IC268" s="109" t="s"/>
      <c r="ID268" s="109" t="s"/>
      <c r="IE268" s="109" t="s"/>
      <c r="IF268" s="110" t="s"/>
      <c r="IG268" s="111" t="s"/>
      <c r="IH268" s="111" t="s"/>
      <c r="II268" s="111" t="s"/>
      <c r="IJ268" s="111" t="s"/>
      <c r="IL268" s="109" t="s"/>
      <c r="IN268" s="109" t="s"/>
      <c r="IO268" s="113" t="s"/>
      <c r="IP268" s="113" t="s"/>
      <c r="IQ268" s="109" t="s"/>
    </row>
    <row r="269" spans="1:18" s="129" customFormat="1" ht="26" customHeight="1">
      <c r="A269" s="11">
        <f>=ROW()-3</f>
        <v>266</v>
      </c>
      <c r="B269" s="114" t="s">
        <v>1092</v>
      </c>
      <c r="C269" s="114" t="s">
        <v>1093</v>
      </c>
      <c r="D269" s="115" t="s">
        <v>1094</v>
      </c>
      <c r="E269" s="115" t="s">
        <v>1095</v>
      </c>
      <c r="F269" s="115" t="s">
        <v>57</v>
      </c>
      <c r="G269" s="71" t="s">
        <v>1204</v>
      </c>
      <c r="H269" s="71" t="s">
        <v>1205</v>
      </c>
      <c r="I269" s="116" t="s">
        <v>303</v>
      </c>
      <c r="J269" s="116" t="s">
        <v>1096</v>
      </c>
      <c r="K269" s="115" t="s">
        <v>59</v>
      </c>
      <c r="L269" s="115" t="s">
        <v>1097</v>
      </c>
      <c r="M269" s="117">
        <v>1</v>
      </c>
      <c r="N269" s="117">
        <v>0</v>
      </c>
      <c r="O269" s="117">
        <v>0</v>
      </c>
      <c r="P269" s="117">
        <v>1</v>
      </c>
      <c r="Q269" s="118" t="s">
        <v>31</v>
      </c>
      <c r="R269" s="114" t="s">
        <v>1098</v>
      </c>
    </row>
    <row r="270" spans="1:18" s="129" customFormat="1" ht="26" customHeight="1">
      <c r="A270" s="11">
        <f>=ROW()-3</f>
        <v>267</v>
      </c>
      <c r="B270" s="18" t="s"/>
      <c r="C270" s="18" t="s"/>
      <c r="D270" s="23" t="s"/>
      <c r="E270" s="23" t="s">
        <v>1099</v>
      </c>
      <c r="F270" s="23" t="s">
        <v>57</v>
      </c>
      <c r="G270" s="119" t="s">
        <v>1206</v>
      </c>
      <c r="H270" s="71" t="s">
        <v>1207</v>
      </c>
      <c r="I270" s="116" t="s">
        <v>303</v>
      </c>
      <c r="J270" s="116" t="s">
        <v>1096</v>
      </c>
      <c r="K270" s="18" t="s"/>
      <c r="L270" s="18" t="s"/>
      <c r="M270" s="120">
        <v>1</v>
      </c>
      <c r="N270" s="120">
        <v>0</v>
      </c>
      <c r="O270" s="120">
        <v>0</v>
      </c>
      <c r="P270" s="120">
        <v>1</v>
      </c>
      <c r="Q270" s="18" t="s">
        <v>31</v>
      </c>
      <c r="R270" s="18" t="s"/>
    </row>
    <row r="271" spans="1:18" s="129" customFormat="1" ht="26" customHeight="1">
      <c r="A271" s="11">
        <f>=ROW()-3</f>
        <v>268</v>
      </c>
      <c r="B271" s="18" t="s"/>
      <c r="C271" s="18" t="s"/>
      <c r="D271" s="23" t="s"/>
      <c r="E271" s="23" t="s">
        <v>1100</v>
      </c>
      <c r="F271" s="23" t="s">
        <v>57</v>
      </c>
      <c r="G271" s="71" t="s">
        <v>1101</v>
      </c>
      <c r="H271" s="71" t="s">
        <v>1102</v>
      </c>
      <c r="I271" s="116" t="s">
        <v>10</v>
      </c>
      <c r="J271" s="116" t="s">
        <v>1103</v>
      </c>
      <c r="K271" s="18" t="s"/>
      <c r="L271" s="18" t="s"/>
      <c r="M271" s="120">
        <v>4</v>
      </c>
      <c r="N271" s="120">
        <v>0</v>
      </c>
      <c r="O271" s="120">
        <v>0</v>
      </c>
      <c r="P271" s="120">
        <v>4</v>
      </c>
      <c r="Q271" s="18" t="s">
        <v>31</v>
      </c>
      <c r="R271" s="18" t="s"/>
    </row>
    <row r="272" spans="1:18" s="129" customFormat="1" ht="26" customHeight="1">
      <c r="A272" s="11">
        <f>=ROW()-3</f>
        <v>269</v>
      </c>
      <c r="B272" s="18" t="s"/>
      <c r="C272" s="18" t="s"/>
      <c r="D272" s="23" t="s"/>
      <c r="E272" s="23" t="s">
        <v>1104</v>
      </c>
      <c r="F272" s="11" t="s">
        <v>57</v>
      </c>
      <c r="G272" s="71" t="s">
        <v>1208</v>
      </c>
      <c r="H272" s="71" t="s">
        <v>1209</v>
      </c>
      <c r="I272" s="116" t="s">
        <v>10</v>
      </c>
      <c r="J272" s="116" t="s">
        <v>1105</v>
      </c>
      <c r="K272" s="18" t="s"/>
      <c r="L272" s="18" t="s"/>
      <c r="M272" s="120">
        <v>4</v>
      </c>
      <c r="N272" s="120">
        <v>0</v>
      </c>
      <c r="O272" s="120">
        <v>0</v>
      </c>
      <c r="P272" s="120">
        <v>4</v>
      </c>
      <c r="Q272" s="18" t="s">
        <v>31</v>
      </c>
      <c r="R272" s="18" t="s"/>
    </row>
    <row r="273" spans="1:18" s="129" customFormat="1" ht="26" customHeight="1">
      <c r="A273" s="11">
        <f>=ROW()-3</f>
        <v>270</v>
      </c>
      <c r="B273" s="18" t="s"/>
      <c r="C273" s="18" t="s"/>
      <c r="D273" s="23" t="s"/>
      <c r="E273" s="23" t="s">
        <v>670</v>
      </c>
      <c r="F273" s="11" t="s">
        <v>57</v>
      </c>
      <c r="G273" s="71" t="s">
        <v>1210</v>
      </c>
      <c r="H273" s="119" t="s">
        <v>1211</v>
      </c>
      <c r="I273" s="116" t="s">
        <v>303</v>
      </c>
      <c r="J273" s="116" t="s">
        <v>1106</v>
      </c>
      <c r="K273" s="18" t="s"/>
      <c r="L273" s="18" t="s"/>
      <c r="M273" s="120">
        <v>0</v>
      </c>
      <c r="N273" s="120">
        <v>1</v>
      </c>
      <c r="O273" s="120">
        <v>0</v>
      </c>
      <c r="P273" s="120">
        <v>1</v>
      </c>
      <c r="Q273" s="18" t="s">
        <v>31</v>
      </c>
      <c r="R273" s="18" t="s"/>
    </row>
    <row r="274" spans="1:18" s="129" customFormat="1" ht="26" customHeight="1">
      <c r="A274" s="11">
        <f>=ROW()-3</f>
        <v>271</v>
      </c>
      <c r="B274" s="18" t="s"/>
      <c r="C274" s="18" t="s"/>
      <c r="D274" s="23" t="s"/>
      <c r="E274" s="23" t="s">
        <v>1107</v>
      </c>
      <c r="F274" s="11" t="s">
        <v>57</v>
      </c>
      <c r="G274" s="71" t="s">
        <v>1108</v>
      </c>
      <c r="H274" s="119" t="s">
        <v>1109</v>
      </c>
      <c r="I274" s="116" t="s">
        <v>10</v>
      </c>
      <c r="J274" s="116" t="s">
        <v>1110</v>
      </c>
      <c r="K274" s="18" t="s"/>
      <c r="L274" s="18" t="s"/>
      <c r="M274" s="120">
        <v>0</v>
      </c>
      <c r="N274" s="120">
        <v>1</v>
      </c>
      <c r="O274" s="120">
        <v>0</v>
      </c>
      <c r="P274" s="120">
        <v>1</v>
      </c>
      <c r="Q274" s="18" t="s">
        <v>31</v>
      </c>
      <c r="R274" s="18" t="s"/>
    </row>
    <row r="275" spans="1:18" s="129" customFormat="1" ht="26" customHeight="1">
      <c r="A275" s="11">
        <f>=ROW()-3</f>
        <v>272</v>
      </c>
      <c r="B275" s="18" t="s"/>
      <c r="C275" s="18" t="s"/>
      <c r="D275" s="23" t="s"/>
      <c r="E275" s="23" t="s">
        <v>1111</v>
      </c>
      <c r="F275" s="11" t="s">
        <v>57</v>
      </c>
      <c r="G275" s="71" t="s">
        <v>1112</v>
      </c>
      <c r="H275" s="71" t="s">
        <v>1113</v>
      </c>
      <c r="I275" s="116" t="s">
        <v>10</v>
      </c>
      <c r="J275" s="116" t="s">
        <v>1114</v>
      </c>
      <c r="K275" s="18" t="s"/>
      <c r="L275" s="18" t="s"/>
      <c r="M275" s="120">
        <v>0</v>
      </c>
      <c r="N275" s="120">
        <v>1</v>
      </c>
      <c r="O275" s="120">
        <v>0</v>
      </c>
      <c r="P275" s="120">
        <v>1</v>
      </c>
      <c r="Q275" s="18" t="s">
        <v>31</v>
      </c>
      <c r="R275" s="18" t="s"/>
    </row>
    <row r="276" spans="1:18" s="129" customFormat="1" ht="26" customHeight="1">
      <c r="A276" s="11">
        <f>=ROW()-3</f>
        <v>273</v>
      </c>
      <c r="B276" s="18" t="s"/>
      <c r="C276" s="18" t="s"/>
      <c r="D276" s="23" t="s"/>
      <c r="E276" s="23" t="s">
        <v>1115</v>
      </c>
      <c r="F276" s="11" t="s">
        <v>57</v>
      </c>
      <c r="G276" s="119" t="s">
        <v>1212</v>
      </c>
      <c r="H276" s="71" t="s">
        <v>1116</v>
      </c>
      <c r="I276" s="116" t="s">
        <v>303</v>
      </c>
      <c r="J276" s="116" t="s">
        <v>1117</v>
      </c>
      <c r="K276" s="18" t="s"/>
      <c r="L276" s="18" t="s"/>
      <c r="M276" s="120">
        <v>0</v>
      </c>
      <c r="N276" s="120">
        <v>1</v>
      </c>
      <c r="O276" s="120">
        <v>0</v>
      </c>
      <c r="P276" s="120">
        <v>1</v>
      </c>
      <c r="Q276" s="18" t="s">
        <v>31</v>
      </c>
      <c r="R276" s="18" t="s"/>
    </row>
    <row r="277" spans="1:18" s="129" customFormat="1" ht="26" customHeight="1">
      <c r="A277" s="11">
        <f>=ROW()-3</f>
        <v>274</v>
      </c>
      <c r="B277" s="18" t="s"/>
      <c r="C277" s="18" t="s"/>
      <c r="D277" s="23" t="s"/>
      <c r="E277" s="23" t="s">
        <v>1213</v>
      </c>
      <c r="F277" s="11" t="s">
        <v>57</v>
      </c>
      <c r="G277" s="71" t="s">
        <v>1214</v>
      </c>
      <c r="H277" s="71" t="s">
        <v>1118</v>
      </c>
      <c r="I277" s="116" t="s">
        <v>10</v>
      </c>
      <c r="J277" s="116" t="s">
        <v>1119</v>
      </c>
      <c r="K277" s="18" t="s"/>
      <c r="L277" s="18" t="s"/>
      <c r="M277" s="120">
        <v>3</v>
      </c>
      <c r="N277" s="120">
        <v>0</v>
      </c>
      <c r="O277" s="120">
        <v>0</v>
      </c>
      <c r="P277" s="120">
        <v>3</v>
      </c>
      <c r="Q277" s="18" t="s">
        <v>31</v>
      </c>
      <c r="R277" s="18" t="s"/>
    </row>
    <row r="278" spans="1:18" s="129" customFormat="1" ht="26" customHeight="1">
      <c r="A278" s="11">
        <f>=ROW()-3</f>
        <v>275</v>
      </c>
      <c r="B278" s="18" t="s"/>
      <c r="C278" s="18" t="s"/>
      <c r="D278" s="23" t="s"/>
      <c r="E278" s="23" t="s">
        <v>1120</v>
      </c>
      <c r="F278" s="11" t="s">
        <v>57</v>
      </c>
      <c r="G278" s="71" t="s">
        <v>1215</v>
      </c>
      <c r="H278" s="71" t="s">
        <v>1216</v>
      </c>
      <c r="I278" s="116" t="s">
        <v>10</v>
      </c>
      <c r="J278" s="116" t="s">
        <v>1121</v>
      </c>
      <c r="K278" s="18" t="s"/>
      <c r="L278" s="18" t="s"/>
      <c r="M278" s="120">
        <v>0</v>
      </c>
      <c r="N278" s="120">
        <v>1</v>
      </c>
      <c r="O278" s="120">
        <v>0</v>
      </c>
      <c r="P278" s="120">
        <v>1</v>
      </c>
      <c r="Q278" s="18" t="s">
        <v>31</v>
      </c>
      <c r="R278" s="18" t="s"/>
    </row>
    <row r="279" spans="1:18" s="129" customFormat="1" ht="27" customHeight="1">
      <c r="A279" s="11">
        <f>=ROW()-3</f>
        <v>276</v>
      </c>
      <c r="B279" s="93" t="s"/>
      <c r="C279" s="93" t="s"/>
      <c r="D279" s="121" t="s"/>
      <c r="E279" s="121" t="s">
        <v>1217</v>
      </c>
      <c r="F279" s="81" t="s">
        <v>57</v>
      </c>
      <c r="G279" s="122" t="s">
        <v>1218</v>
      </c>
      <c r="H279" s="122" t="s">
        <v>1219</v>
      </c>
      <c r="I279" s="123" t="s">
        <v>10</v>
      </c>
      <c r="J279" s="123" t="s">
        <v>1122</v>
      </c>
      <c r="K279" s="93" t="s"/>
      <c r="L279" s="93" t="s"/>
      <c r="M279" s="124">
        <v>1</v>
      </c>
      <c r="N279" s="124">
        <v>1</v>
      </c>
      <c r="O279" s="124">
        <v>0</v>
      </c>
      <c r="P279" s="124">
        <v>2</v>
      </c>
      <c r="Q279" s="93" t="s">
        <v>31</v>
      </c>
      <c r="R279" s="93" t="s"/>
    </row>
    <row r="280" spans="1:18" s="134" customFormat="1" ht="27" customHeight="1">
      <c r="A280" s="11" t="s"/>
      <c r="B280" s="18" t="s">
        <v>1123</v>
      </c>
      <c r="C280" s="18" t="s"/>
      <c r="D280" s="18" t="s"/>
      <c r="E280" s="125" t="s"/>
      <c r="F280" s="125" t="s"/>
      <c r="G280" s="125" t="s"/>
      <c r="H280" s="125" t="s"/>
      <c r="I280" s="125" t="s"/>
      <c r="J280" s="125" t="s"/>
      <c r="K280" s="125" t="s"/>
      <c r="L280" s="125" t="s"/>
      <c r="M280" s="18">
        <f>=SUM(M38:M279)</f>
        <v>167</v>
      </c>
      <c r="N280" s="18">
        <v>542</v>
      </c>
      <c r="O280" s="18">
        <v>36</v>
      </c>
      <c r="P280" s="18">
        <v>745</v>
      </c>
      <c r="Q280" s="18" t="s"/>
      <c r="R280" s="18" t="s"/>
    </row>
  </sheetData>
  <mergeCells count="244">
    <mergeCell ref="A1:R1"/>
    <mergeCell ref="M2:P2"/>
    <mergeCell ref="B280:D280"/>
    <mergeCell ref="Q280:R280"/>
    <mergeCell ref="A2:A3"/>
    <mergeCell ref="B2:B3"/>
    <mergeCell ref="B4:B9"/>
    <mergeCell ref="B10:B44"/>
    <mergeCell ref="B45:B58"/>
    <mergeCell ref="B59:B64"/>
    <mergeCell ref="B159:B171"/>
    <mergeCell ref="B172:B180"/>
    <mergeCell ref="B181:B194"/>
    <mergeCell ref="B195:B200"/>
    <mergeCell ref="B201:B220"/>
    <mergeCell ref="B221:B226"/>
    <mergeCell ref="B227:B231"/>
    <mergeCell ref="B232:B237"/>
    <mergeCell ref="B238:B251"/>
    <mergeCell ref="B252:B253"/>
    <mergeCell ref="B254:B260"/>
    <mergeCell ref="B261:B262"/>
    <mergeCell ref="B263:B266"/>
    <mergeCell ref="B267:B268"/>
    <mergeCell ref="B269:B279"/>
    <mergeCell ref="C2:C3"/>
    <mergeCell ref="C4:C9"/>
    <mergeCell ref="C10:C44"/>
    <mergeCell ref="C45:C58"/>
    <mergeCell ref="C59:C64"/>
    <mergeCell ref="C159:C171"/>
    <mergeCell ref="C172:C180"/>
    <mergeCell ref="C181:C194"/>
    <mergeCell ref="C195:C200"/>
    <mergeCell ref="C201:C220"/>
    <mergeCell ref="C221:C226"/>
    <mergeCell ref="C227:C231"/>
    <mergeCell ref="C232:C237"/>
    <mergeCell ref="C238:C251"/>
    <mergeCell ref="C252:C253"/>
    <mergeCell ref="C254:C260"/>
    <mergeCell ref="C261:C262"/>
    <mergeCell ref="C263:C266"/>
    <mergeCell ref="C267:C268"/>
    <mergeCell ref="C269:C279"/>
    <mergeCell ref="D159:D171"/>
    <mergeCell ref="D172:D180"/>
    <mergeCell ref="D181:D194"/>
    <mergeCell ref="D2:D3"/>
    <mergeCell ref="D4:D9"/>
    <mergeCell ref="D10:D44"/>
    <mergeCell ref="D45:D58"/>
    <mergeCell ref="D59:D64"/>
    <mergeCell ref="D263:D266"/>
    <mergeCell ref="D267:D268"/>
    <mergeCell ref="D269:D279"/>
    <mergeCell ref="E2:E3"/>
    <mergeCell ref="F2:F3"/>
    <mergeCell ref="G2:G3"/>
    <mergeCell ref="H2:H3"/>
    <mergeCell ref="I2:I3"/>
    <mergeCell ref="J2:J3"/>
    <mergeCell ref="D195:D200"/>
    <mergeCell ref="D201:D220"/>
    <mergeCell ref="D221:D226"/>
    <mergeCell ref="D227:D231"/>
    <mergeCell ref="D232:D237"/>
    <mergeCell ref="D238:D251"/>
    <mergeCell ref="D252:D253"/>
    <mergeCell ref="D254:D260"/>
    <mergeCell ref="D261:D262"/>
    <mergeCell ref="K2:K3"/>
    <mergeCell ref="K4:K9"/>
    <mergeCell ref="K10:K44"/>
    <mergeCell ref="K45:K58"/>
    <mergeCell ref="K59:K63"/>
    <mergeCell ref="K172:K180"/>
    <mergeCell ref="K181:K200"/>
    <mergeCell ref="K201:K220"/>
    <mergeCell ref="K238:K251"/>
    <mergeCell ref="K269:K279"/>
    <mergeCell ref="L2:L3"/>
    <mergeCell ref="L4:L9"/>
    <mergeCell ref="L10:L44"/>
    <mergeCell ref="L45:L58"/>
    <mergeCell ref="L59:L64"/>
    <mergeCell ref="L159:L171"/>
    <mergeCell ref="L172:L180"/>
    <mergeCell ref="L181:L200"/>
    <mergeCell ref="L201:L220"/>
    <mergeCell ref="L221:L226"/>
    <mergeCell ref="L227:L231"/>
    <mergeCell ref="L232:L237"/>
    <mergeCell ref="L238:L251"/>
    <mergeCell ref="L252:L253"/>
    <mergeCell ref="L254:L260"/>
    <mergeCell ref="L261:L262"/>
    <mergeCell ref="L263:L266"/>
    <mergeCell ref="L267:L268"/>
    <mergeCell ref="L269:L279"/>
    <mergeCell ref="Q2:Q3"/>
    <mergeCell ref="R2:R3"/>
    <mergeCell ref="R4:R9"/>
    <mergeCell ref="R10:R44"/>
    <mergeCell ref="R45:R58"/>
    <mergeCell ref="R59:R64"/>
    <mergeCell ref="R159:R171"/>
    <mergeCell ref="R172:R180"/>
    <mergeCell ref="R181:R194"/>
    <mergeCell ref="R195:R200"/>
    <mergeCell ref="R201:R220"/>
    <mergeCell ref="R221:R226"/>
    <mergeCell ref="R227:R231"/>
    <mergeCell ref="R238:R251"/>
    <mergeCell ref="R252:R253"/>
    <mergeCell ref="R254:R260"/>
    <mergeCell ref="R261:R262"/>
    <mergeCell ref="R263:R266"/>
    <mergeCell ref="R267:R268"/>
    <mergeCell ref="R269:R279"/>
    <mergeCell ref="U267:U268"/>
    <mergeCell ref="V267:V268"/>
    <mergeCell ref="W267:W268"/>
    <mergeCell ref="AE267:AE268"/>
    <mergeCell ref="AK267:AK268"/>
    <mergeCell ref="AN267:AN268"/>
    <mergeCell ref="AO267:AO268"/>
    <mergeCell ref="AP267:AP268"/>
    <mergeCell ref="AX267:AX268"/>
    <mergeCell ref="BD267:BD268"/>
    <mergeCell ref="BG267:BG268"/>
    <mergeCell ref="BH267:BH268"/>
    <mergeCell ref="BI267:BI268"/>
    <mergeCell ref="BQ267:BQ268"/>
    <mergeCell ref="BW267:BW268"/>
    <mergeCell ref="BZ267:BZ268"/>
    <mergeCell ref="CA267:CA268"/>
    <mergeCell ref="CB267:CB268"/>
    <mergeCell ref="CJ267:CJ268"/>
    <mergeCell ref="CP267:CP268"/>
    <mergeCell ref="CS267:CS268"/>
    <mergeCell ref="CT267:CT268"/>
    <mergeCell ref="CU267:CU268"/>
    <mergeCell ref="DC267:DC268"/>
    <mergeCell ref="DI267:DI268"/>
    <mergeCell ref="DL267:DL268"/>
    <mergeCell ref="DM267:DM268"/>
    <mergeCell ref="DN267:DN268"/>
    <mergeCell ref="DV267:DV268"/>
    <mergeCell ref="EB267:EB268"/>
    <mergeCell ref="EE267:EE268"/>
    <mergeCell ref="EF267:EF268"/>
    <mergeCell ref="EG267:EG268"/>
    <mergeCell ref="EO267:EO268"/>
    <mergeCell ref="EU267:EU268"/>
    <mergeCell ref="EX267:EX268"/>
    <mergeCell ref="EY267:EY268"/>
    <mergeCell ref="EZ267:EZ268"/>
    <mergeCell ref="FH267:FH268"/>
    <mergeCell ref="FN267:FN268"/>
    <mergeCell ref="FQ267:FQ268"/>
    <mergeCell ref="FR267:FR268"/>
    <mergeCell ref="FS267:FS268"/>
    <mergeCell ref="GA267:GA268"/>
    <mergeCell ref="GG267:GG268"/>
    <mergeCell ref="GJ267:GJ268"/>
    <mergeCell ref="GK267:GK268"/>
    <mergeCell ref="GL267:GL268"/>
    <mergeCell ref="GT267:GT268"/>
    <mergeCell ref="GZ267:GZ268"/>
    <mergeCell ref="HC267:HC268"/>
    <mergeCell ref="HD267:HD268"/>
    <mergeCell ref="IP267:IP268"/>
    <mergeCell ref="IQ267:IQ268"/>
    <mergeCell ref="HE267:HE268"/>
    <mergeCell ref="HM267:HM268"/>
    <mergeCell ref="HS267:HS268"/>
    <mergeCell ref="HV267:HV268"/>
    <mergeCell ref="HW267:HW268"/>
    <mergeCell ref="HX267:HX268"/>
    <mergeCell ref="IF267:IF268"/>
    <mergeCell ref="IL267:IL268"/>
    <mergeCell ref="IO267:IO268"/>
    <mergeCell ref="R232:R237"/>
    <mergeCell ref="B65:B76"/>
    <mergeCell ref="C65:C76"/>
    <mergeCell ref="D65:D76"/>
    <mergeCell ref="K65:K75"/>
    <mergeCell ref="L65:L76"/>
    <mergeCell ref="R65:R76"/>
    <mergeCell ref="B77:B95"/>
    <mergeCell ref="C77:C95"/>
    <mergeCell ref="D77:D95"/>
    <mergeCell ref="L77:L84"/>
    <mergeCell ref="R77:R90"/>
    <mergeCell ref="L85:L90"/>
    <mergeCell ref="R91:R95"/>
    <mergeCell ref="L92:L95"/>
    <mergeCell ref="B96:B100"/>
    <mergeCell ref="C96:C98"/>
    <mergeCell ref="D96:D100"/>
    <mergeCell ref="L96:L98"/>
    <mergeCell ref="R96:R98"/>
    <mergeCell ref="C99:C100"/>
    <mergeCell ref="L99:L100"/>
    <mergeCell ref="R99:R100"/>
    <mergeCell ref="B101:B127"/>
    <mergeCell ref="C101:C127"/>
    <mergeCell ref="D101:D127"/>
    <mergeCell ref="L101:L113"/>
    <mergeCell ref="R101:R127"/>
    <mergeCell ref="L114:L127"/>
    <mergeCell ref="B128:B134"/>
    <mergeCell ref="C128:C134"/>
    <mergeCell ref="D128:D134"/>
    <mergeCell ref="L128:L131"/>
    <mergeCell ref="R128:R134"/>
    <mergeCell ref="L132:L134"/>
    <mergeCell ref="B135:B139"/>
    <mergeCell ref="C135:C139"/>
    <mergeCell ref="D135:D139"/>
    <mergeCell ref="L135:L139"/>
    <mergeCell ref="R135:R139"/>
    <mergeCell ref="B140:B142"/>
    <mergeCell ref="C140:C142"/>
    <mergeCell ref="D140:D142"/>
    <mergeCell ref="L140:L142"/>
    <mergeCell ref="R140:R142"/>
    <mergeCell ref="B143:B148"/>
    <mergeCell ref="C143:C148"/>
    <mergeCell ref="D143:D148"/>
    <mergeCell ref="L143:L145"/>
    <mergeCell ref="R143:R148"/>
    <mergeCell ref="L146:L148"/>
    <mergeCell ref="B149:B151"/>
    <mergeCell ref="C149:C151"/>
    <mergeCell ref="D149:D151"/>
    <mergeCell ref="L149:L151"/>
    <mergeCell ref="R149:R151"/>
    <mergeCell ref="B152:B158"/>
    <mergeCell ref="C152:C158"/>
    <mergeCell ref="D152:D158"/>
    <mergeCell ref="L152:L158"/>
    <mergeCell ref="R152:R158"/>
  </mergeCells>
  <dataValidations>
    <dataValidation type="list" operator="between" allowBlank="1" showInputMessage="1" showErrorMessage="1" sqref="I1">
      <formula1>"是,否"</formula1>
    </dataValidation>
    <dataValidation type="list" operator="between" allowBlank="1" showErrorMessage="1" sqref="I198:I199">
      <formula1>"校招,社招"</formula1>
    </dataValidation>
    <dataValidation type="list" operator="between" allowBlank="1" showInputMessage="1" showErrorMessage="1" sqref="I200">
      <formula1>"校招,社招"</formula1>
    </dataValidation>
  </dataValidations>
  <pageMargins left="0.75" right="0.75" top="1" bottom="1" header="0.509722" footer="0.509722"/>
  <headerFooter scaleWithDoc="0" alignWithMargins="0"/>
</worksheet>
</file>

<file path=docProps/app.xml><?xml version="1.0" encoding="utf-8"?>
<Properties xmlns:vt="http://schemas.openxmlformats.org/officeDocument/2006/docPropsVTypes" xmlns="http://schemas.openxmlformats.org/officeDocument/2006/extended-properties">
  <Application>Tencent office</Application>
</Properties>
</file>

<file path=docProps/core.xml><?xml version="1.0" encoding="utf-8"?>
<cp:coreProperties xmlns:xsi="http://www.w3.org/2001/XMLSchema-instance" xmlns:dcmitype="http://purl.org/dc/dcmitype/" xmlns:dcterms="http://purl.org/dc/terms/" xmlns:cp="http://schemas.openxmlformats.org/package/2006/metadata/core-properties" xmlns:dc="http://purl.org/dc/elements/1.1/">
  <dcterms:created xsi:type="dcterms:W3CDTF">2026-08-27T15:54:25Z</dcterms:created>
  <dcterms:modified xsi:type="dcterms:W3CDTF">2026-08-27T15:54:25Z</dcterms:modified>
</cp:coreProperties>
</file>